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rawings/drawing3.xml" ContentType="application/vnd.openxmlformats-officedocument.drawing+xml"/>
  <Override PartName="/xl/diagrams/data3.xml" ContentType="application/vnd.openxmlformats-officedocument.drawingml.diagramData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colors3.xml" ContentType="application/vnd.openxmlformats-officedocument.drawingml.diagramColors+xml"/>
  <Override PartName="/xl/diagrams/drawing3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5" documentId="8_{C6C69EDD-247E-48B2-B01C-09D1B439AD61}" xr6:coauthVersionLast="47" xr6:coauthVersionMax="47" xr10:uidLastSave="{66A66236-A374-4FEA-A747-20C455E6869F}"/>
  <bookViews>
    <workbookView xWindow="-110" yWindow="-110" windowWidth="19420" windowHeight="11500" xr2:uid="{00000000-000D-0000-FFFF-FFFF00000000}"/>
  </bookViews>
  <sheets>
    <sheet name="QoL sample program" sheetId="1" r:id="rId1"/>
    <sheet name="Program" sheetId="5" r:id="rId2"/>
    <sheet name=" " sheetId="2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0" i="5" l="1"/>
  <c r="G40" i="1" a="1"/>
  <c r="G40" i="1" s="1"/>
  <c r="D40" i="1"/>
  <c r="F9" i="5"/>
  <c r="F11" i="5"/>
  <c r="B12" i="5"/>
  <c r="E40" i="5"/>
  <c r="G40" i="5"/>
  <c r="F10" i="2" l="1"/>
  <c r="F8" i="2"/>
  <c r="E40" i="1" l="1"/>
  <c r="F9" i="1" l="1"/>
  <c r="F11" i="1" l="1"/>
  <c r="B1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<sst xmlns="http://schemas.openxmlformats.org/spreadsheetml/2006/main" count="149" uniqueCount="59">
  <si>
    <t>Client</t>
  </si>
  <si>
    <t>DoB</t>
  </si>
  <si>
    <t>Weight</t>
  </si>
  <si>
    <t>Height</t>
  </si>
  <si>
    <t>BMI</t>
  </si>
  <si>
    <t>Target</t>
  </si>
  <si>
    <t>Age</t>
  </si>
  <si>
    <t>kg</t>
  </si>
  <si>
    <t>Week</t>
  </si>
  <si>
    <t>Walk - 1 to 2km</t>
  </si>
  <si>
    <t>Strength training</t>
  </si>
  <si>
    <t>Strength/ fitness</t>
  </si>
  <si>
    <t>IF</t>
  </si>
  <si>
    <t>LCHF</t>
  </si>
  <si>
    <t>Alcohol</t>
  </si>
  <si>
    <t>m</t>
  </si>
  <si>
    <t>wt/ht/ht</t>
  </si>
  <si>
    <r>
      <rPr>
        <sz val="11"/>
        <rFont val="Calibri"/>
        <family val="2"/>
        <scheme val="minor"/>
      </rPr>
      <t xml:space="preserve">Figures in </t>
    </r>
    <r>
      <rPr>
        <b/>
        <sz val="11"/>
        <color rgb="FFFF0000"/>
        <rFont val="Calibri"/>
        <family val="2"/>
        <scheme val="minor"/>
      </rPr>
      <t>RED</t>
    </r>
    <r>
      <rPr>
        <sz val="11"/>
        <rFont val="Calibri"/>
        <family val="2"/>
        <scheme val="minor"/>
      </rPr>
      <t xml:space="preserve"> can be changed</t>
    </r>
  </si>
  <si>
    <t>A</t>
  </si>
  <si>
    <t>yrs</t>
  </si>
  <si>
    <t>Date</t>
  </si>
  <si>
    <t>*DYOR*</t>
  </si>
  <si>
    <t>Ideal BMI 25 or less</t>
  </si>
  <si>
    <t>Walk - 5 to 10km</t>
  </si>
  <si>
    <t>IF - 18/6</t>
  </si>
  <si>
    <t xml:space="preserve">IF - 20/4 </t>
  </si>
  <si>
    <t>IF - 16/8 (16hrs/24)</t>
  </si>
  <si>
    <t>Totals</t>
  </si>
  <si>
    <t>Walk/Cycle 30km+</t>
  </si>
  <si>
    <r>
      <rPr>
        <b/>
        <sz val="10"/>
        <color theme="1"/>
        <rFont val="Calibri"/>
        <family val="2"/>
        <scheme val="minor"/>
      </rPr>
      <t>Intermittent Fasting</t>
    </r>
    <r>
      <rPr>
        <sz val="10"/>
        <color theme="1"/>
        <rFont val="Calibri"/>
        <family val="2"/>
        <scheme val="minor"/>
      </rPr>
      <t xml:space="preserve"> - a daily eating regime that confines eating to a defined window - this triggers the body's natural fat-burning response, resulting in a significant lowering of body fat</t>
    </r>
  </si>
  <si>
    <r>
      <rPr>
        <b/>
        <sz val="10"/>
        <color theme="1"/>
        <rFont val="Calibri"/>
        <family val="2"/>
        <scheme val="minor"/>
      </rPr>
      <t>Body Mass Index</t>
    </r>
    <r>
      <rPr>
        <sz val="10"/>
        <color theme="1"/>
        <rFont val="Calibri"/>
        <family val="2"/>
        <scheme val="minor"/>
      </rPr>
      <t xml:space="preserve"> - a generic measure used to indicate a person's level of body fat ….. generally a figure of 25 or less is the ideal target, but everyone has an optimum set body weight</t>
    </r>
  </si>
  <si>
    <t>minor resistance training, pushups, situps, dumbells</t>
  </si>
  <si>
    <t>moderate resistance training, pushups, situps, dumbells,  multigym</t>
  </si>
  <si>
    <t>km</t>
  </si>
  <si>
    <t>hrs</t>
  </si>
  <si>
    <r>
      <rPr>
        <b/>
        <sz val="14"/>
        <color theme="1"/>
        <rFont val="Calibri"/>
        <family val="2"/>
        <scheme val="minor"/>
      </rPr>
      <t>Quality of Life template</t>
    </r>
    <r>
      <rPr>
        <b/>
        <sz val="12"/>
        <color theme="1"/>
        <rFont val="Calibri"/>
        <family val="2"/>
        <scheme val="minor"/>
      </rPr>
      <t xml:space="preserve"> - </t>
    </r>
    <r>
      <rPr>
        <sz val="12"/>
        <color theme="1"/>
        <rFont val="Calibri"/>
        <family val="2"/>
        <scheme val="minor"/>
      </rPr>
      <t>a</t>
    </r>
    <r>
      <rPr>
        <b/>
        <sz val="10"/>
        <color theme="1"/>
        <rFont val="Calibri"/>
        <family val="2"/>
        <scheme val="minor"/>
      </rPr>
      <t xml:space="preserve"> 24 week route-map to Health&amp;Fitness</t>
    </r>
  </si>
  <si>
    <t>resistance training, pushups, pullups, situps, dumbells, multigym,      c-trainer, bike</t>
  </si>
  <si>
    <r>
      <rPr>
        <b/>
        <sz val="11"/>
        <color theme="1"/>
        <rFont val="Calibri"/>
        <family val="2"/>
        <scheme val="minor"/>
      </rPr>
      <t>BASELINE STATS</t>
    </r>
    <r>
      <rPr>
        <sz val="11"/>
        <color theme="1"/>
        <rFont val="Calibri"/>
        <family val="2"/>
        <scheme val="minor"/>
      </rPr>
      <t xml:space="preserve"> verified by</t>
    </r>
  </si>
  <si>
    <r>
      <t xml:space="preserve">the </t>
    </r>
    <r>
      <rPr>
        <b/>
        <sz val="26"/>
        <color theme="5" tint="-0.249977111117893"/>
        <rFont val="Century"/>
        <family val="1"/>
      </rPr>
      <t>Invictus</t>
    </r>
    <r>
      <rPr>
        <sz val="26"/>
        <color theme="1"/>
        <rFont val="Calibri"/>
        <family val="2"/>
        <scheme val="minor"/>
      </rPr>
      <t xml:space="preserve"> way                           </t>
    </r>
    <r>
      <rPr>
        <sz val="11"/>
        <color theme="1"/>
        <rFont val="Calibri"/>
        <family val="2"/>
        <scheme val="minor"/>
      </rPr>
      <t xml:space="preserve">good health…......... the </t>
    </r>
    <r>
      <rPr>
        <b/>
        <sz val="11"/>
        <color theme="1"/>
        <rFont val="Calibri"/>
        <family val="2"/>
        <scheme val="minor"/>
      </rPr>
      <t>MOST</t>
    </r>
    <r>
      <rPr>
        <sz val="11"/>
        <color theme="1"/>
        <rFont val="Calibri"/>
        <family val="2"/>
        <scheme val="minor"/>
      </rPr>
      <t xml:space="preserve"> precious commodity</t>
    </r>
  </si>
  <si>
    <r>
      <rPr>
        <b/>
        <sz val="10"/>
        <color rgb="FFFF0000"/>
        <rFont val="Calibri"/>
        <family val="2"/>
        <scheme val="minor"/>
      </rPr>
      <t>Do Your Own Research</t>
    </r>
    <r>
      <rPr>
        <b/>
        <sz val="10"/>
        <color theme="1"/>
        <rFont val="Calibri"/>
        <family val="2"/>
        <scheme val="minor"/>
      </rPr>
      <t xml:space="preserve"> - get checked out for Blood Pressure, Blood Sugar levels and other vital signs……..                        </t>
    </r>
    <r>
      <rPr>
        <b/>
        <sz val="10"/>
        <color rgb="FFFF0000"/>
        <rFont val="Calibri"/>
        <family val="2"/>
        <scheme val="minor"/>
      </rPr>
      <t>*Take ownership of your body and health regime*</t>
    </r>
    <r>
      <rPr>
        <b/>
        <sz val="10"/>
        <color theme="1"/>
        <rFont val="Calibri"/>
        <family val="2"/>
        <scheme val="minor"/>
      </rPr>
      <t xml:space="preserve"> </t>
    </r>
  </si>
  <si>
    <r>
      <t xml:space="preserve">A </t>
    </r>
    <r>
      <rPr>
        <b/>
        <sz val="10"/>
        <color theme="1"/>
        <rFont val="Calibri"/>
        <family val="2"/>
        <scheme val="minor"/>
      </rPr>
      <t>maximum</t>
    </r>
    <r>
      <rPr>
        <sz val="10"/>
        <color theme="1"/>
        <rFont val="Calibri"/>
        <family val="2"/>
        <scheme val="minor"/>
      </rPr>
      <t xml:space="preserve"> intake of about 10-12 units/week is the target for drinkers, with 2/3 days alcohol-free/week</t>
    </r>
  </si>
  <si>
    <r>
      <rPr>
        <b/>
        <sz val="10"/>
        <color theme="1"/>
        <rFont val="Calibri"/>
        <family val="2"/>
        <scheme val="minor"/>
      </rPr>
      <t>Low Carbs High Fat</t>
    </r>
    <r>
      <rPr>
        <sz val="10"/>
        <color theme="1"/>
        <rFont val="Calibri"/>
        <family val="2"/>
        <scheme val="minor"/>
      </rPr>
      <t xml:space="preserve"> diet - </t>
    </r>
    <r>
      <rPr>
        <b/>
        <sz val="10"/>
        <color theme="1"/>
        <rFont val="Calibri"/>
        <family val="2"/>
        <scheme val="minor"/>
      </rPr>
      <t>NO SUGAR</t>
    </r>
    <r>
      <rPr>
        <sz val="10"/>
        <color theme="1"/>
        <rFont val="Calibri"/>
        <family val="2"/>
        <scheme val="minor"/>
      </rPr>
      <t xml:space="preserve"> and avoidance of most carbs/processed food - eat only saturated fat products, fresh meat/chicken/fish, along with fruit, veggies/salads, eggs, cheese, double fat plain yoghurt</t>
    </r>
  </si>
  <si>
    <r>
      <t xml:space="preserve">***NB:  THIS IS NOT PROFESSIONAL ADVICE*** </t>
    </r>
    <r>
      <rPr>
        <b/>
        <sz val="10"/>
        <color rgb="FFFF0000"/>
        <rFont val="Calibri"/>
        <family val="2"/>
        <scheme val="minor"/>
      </rPr>
      <t>.......it has worked for me and many others though</t>
    </r>
  </si>
  <si>
    <t>Walk - .5 to 2km</t>
  </si>
  <si>
    <r>
      <t xml:space="preserve">the </t>
    </r>
    <r>
      <rPr>
        <b/>
        <sz val="26"/>
        <color theme="5" tint="-0.249977111117893"/>
        <rFont val="Century"/>
        <family val="1"/>
      </rPr>
      <t>Invictus</t>
    </r>
    <r>
      <rPr>
        <sz val="26"/>
        <color theme="1"/>
        <rFont val="Calibri"/>
        <family val="2"/>
        <scheme val="minor"/>
      </rPr>
      <t xml:space="preserve"> way                           </t>
    </r>
    <r>
      <rPr>
        <sz val="11"/>
        <color theme="1"/>
        <rFont val="Calibri"/>
        <family val="2"/>
        <scheme val="minor"/>
      </rPr>
      <t xml:space="preserve">metabolic health…......... your </t>
    </r>
    <r>
      <rPr>
        <b/>
        <sz val="11"/>
        <color theme="1"/>
        <rFont val="Calibri"/>
        <family val="2"/>
        <scheme val="minor"/>
      </rPr>
      <t>MOST</t>
    </r>
    <r>
      <rPr>
        <sz val="11"/>
        <color theme="1"/>
        <rFont val="Calibri"/>
        <family val="2"/>
        <scheme val="minor"/>
      </rPr>
      <t xml:space="preserve"> precious commodity</t>
    </r>
  </si>
  <si>
    <r>
      <t xml:space="preserve">the </t>
    </r>
    <r>
      <rPr>
        <b/>
        <sz val="26"/>
        <color theme="5" tint="-0.249977111117893"/>
        <rFont val="Century"/>
        <family val="1"/>
      </rPr>
      <t>Invictus</t>
    </r>
    <r>
      <rPr>
        <sz val="26"/>
        <color theme="1"/>
        <rFont val="Calibri"/>
        <family val="2"/>
        <scheme val="minor"/>
      </rPr>
      <t xml:space="preserve"> way                           </t>
    </r>
    <r>
      <rPr>
        <sz val="11"/>
        <color theme="1"/>
        <rFont val="Calibri"/>
        <family val="2"/>
        <scheme val="minor"/>
      </rPr>
      <t>metabolic</t>
    </r>
    <r>
      <rPr>
        <sz val="26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health….........your </t>
    </r>
    <r>
      <rPr>
        <b/>
        <sz val="11"/>
        <color theme="1"/>
        <rFont val="Calibri"/>
        <family val="2"/>
        <scheme val="minor"/>
      </rPr>
      <t>MOST</t>
    </r>
    <r>
      <rPr>
        <sz val="11"/>
        <color theme="1"/>
        <rFont val="Calibri"/>
        <family val="2"/>
        <scheme val="minor"/>
      </rPr>
      <t xml:space="preserve"> precious commodity</t>
    </r>
  </si>
  <si>
    <t xml:space="preserve">Cycle </t>
  </si>
  <si>
    <t>Walk</t>
  </si>
  <si>
    <t>Strength training hrs</t>
  </si>
  <si>
    <t>Strength/ fitness hrs</t>
  </si>
  <si>
    <t xml:space="preserve">Totals </t>
  </si>
  <si>
    <t>Cycle</t>
  </si>
  <si>
    <t>minor resistance training, pushups, situps, dumbells, kettlebells</t>
  </si>
  <si>
    <t>moderate resistance training, pushups, situps, dumbells, kettlebells, multigym, bike</t>
  </si>
  <si>
    <t>resistance training, pushups, pullups, situps, dumbells, kettlebells, multigym, treadmill</t>
  </si>
  <si>
    <r>
      <rPr>
        <b/>
        <sz val="10"/>
        <color theme="1"/>
        <rFont val="Calibri"/>
        <family val="2"/>
        <scheme val="minor"/>
      </rPr>
      <t>Low Carbs Healthy Fat</t>
    </r>
    <r>
      <rPr>
        <sz val="10"/>
        <color theme="1"/>
        <rFont val="Calibri"/>
        <family val="2"/>
        <scheme val="minor"/>
      </rPr>
      <t xml:space="preserve"> diet - </t>
    </r>
    <r>
      <rPr>
        <b/>
        <sz val="10"/>
        <color theme="1"/>
        <rFont val="Calibri"/>
        <family val="2"/>
        <scheme val="minor"/>
      </rPr>
      <t>NO SUGAR</t>
    </r>
    <r>
      <rPr>
        <sz val="10"/>
        <color theme="1"/>
        <rFont val="Calibri"/>
        <family val="2"/>
        <scheme val="minor"/>
      </rPr>
      <t xml:space="preserve"> and avoidance of most carbs/processed food - eat saturated fat products, fresh meat/chicken/pork, fish for the omega3 - and fruit, veggies/salads/eggs/cheese/double fat plain yoghurt</t>
    </r>
  </si>
  <si>
    <r>
      <rPr>
        <b/>
        <sz val="10"/>
        <color theme="1"/>
        <rFont val="Calibri"/>
        <family val="2"/>
        <scheme val="minor"/>
      </rPr>
      <t>Low Carbs Healthy Fat</t>
    </r>
    <r>
      <rPr>
        <sz val="10"/>
        <color theme="1"/>
        <rFont val="Calibri"/>
        <family val="2"/>
        <scheme val="minor"/>
      </rPr>
      <t xml:space="preserve"> diet - </t>
    </r>
    <r>
      <rPr>
        <b/>
        <sz val="10"/>
        <color theme="1"/>
        <rFont val="Calibri"/>
        <family val="2"/>
        <scheme val="minor"/>
      </rPr>
      <t>NO SUGAR</t>
    </r>
    <r>
      <rPr>
        <sz val="10"/>
        <color theme="1"/>
        <rFont val="Calibri"/>
        <family val="2"/>
        <scheme val="minor"/>
      </rPr>
      <t xml:space="preserve"> and avoidance of most carbs/processed food - eat only saturated fat products, fresh meat/chicken/fish, along with veggies/salads, eggs, cheese, double fat plain yoghurt</t>
    </r>
  </si>
  <si>
    <r>
      <rPr>
        <b/>
        <sz val="10"/>
        <color theme="1"/>
        <rFont val="Calibri"/>
        <family val="2"/>
        <scheme val="minor"/>
      </rPr>
      <t xml:space="preserve">Zero preferably - </t>
    </r>
    <r>
      <rPr>
        <sz val="10"/>
        <color theme="1"/>
        <rFont val="Calibri"/>
        <family val="2"/>
        <scheme val="minor"/>
      </rPr>
      <t>but less than 10 units/week is the target for drinkers, with 2/3 days alcohol-free/week</t>
    </r>
  </si>
  <si>
    <r>
      <rPr>
        <b/>
        <sz val="10"/>
        <color theme="1"/>
        <rFont val="Calibri"/>
        <family val="2"/>
        <scheme val="minor"/>
      </rPr>
      <t>Zero preferably</t>
    </r>
    <r>
      <rPr>
        <sz val="10"/>
        <color theme="1"/>
        <rFont val="Calibri"/>
        <family val="2"/>
        <scheme val="minor"/>
      </rPr>
      <t xml:space="preserve"> - but less than 10 units/week is the target for drinkers, with 2/3 days alcohol-free/week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</si>
</sst>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6"/>
      <color theme="5" tint="-0.249977111117893"/>
      <name val="Century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theme="5"/>
      </left>
      <right/>
      <top/>
      <bottom/>
      <diagonal/>
    </border>
    <border>
      <left/>
      <right style="double">
        <color theme="5"/>
      </right>
      <top/>
      <bottom/>
      <diagonal/>
    </border>
    <border>
      <left style="double">
        <color theme="5"/>
      </left>
      <right/>
      <top/>
      <bottom style="double">
        <color theme="5"/>
      </bottom>
      <diagonal/>
    </border>
    <border>
      <left/>
      <right style="double">
        <color theme="5"/>
      </right>
      <top/>
      <bottom style="double">
        <color theme="5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theme="5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theme="5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theme="5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theme="5"/>
      </right>
      <top style="double">
        <color indexed="64"/>
      </top>
      <bottom/>
      <diagonal/>
    </border>
    <border>
      <left style="thin">
        <color indexed="64"/>
      </left>
      <right/>
      <top style="double">
        <color theme="5"/>
      </top>
      <bottom style="thin">
        <color indexed="64"/>
      </bottom>
      <diagonal/>
    </border>
    <border>
      <left/>
      <right style="thin">
        <color indexed="64"/>
      </right>
      <top style="double">
        <color theme="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theme="5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0" borderId="11" xfId="0" applyBorder="1"/>
    <xf numFmtId="0" fontId="0" fillId="0" borderId="12" xfId="0" applyBorder="1"/>
    <xf numFmtId="2" fontId="0" fillId="3" borderId="1" xfId="0" applyNumberFormat="1" applyFill="1" applyBorder="1" applyAlignment="1">
      <alignment horizontal="center"/>
    </xf>
    <xf numFmtId="0" fontId="0" fillId="2" borderId="11" xfId="0" applyFill="1" applyBorder="1"/>
    <xf numFmtId="0" fontId="4" fillId="3" borderId="1" xfId="0" applyFont="1" applyFill="1" applyBorder="1" applyAlignment="1">
      <alignment horizontal="center"/>
    </xf>
    <xf numFmtId="0" fontId="0" fillId="6" borderId="20" xfId="0" applyFill="1" applyBorder="1"/>
    <xf numFmtId="0" fontId="0" fillId="6" borderId="21" xfId="0" applyFill="1" applyBorder="1"/>
    <xf numFmtId="13" fontId="0" fillId="6" borderId="21" xfId="0" applyNumberFormat="1" applyFill="1" applyBorder="1"/>
    <xf numFmtId="13" fontId="0" fillId="6" borderId="22" xfId="0" applyNumberFormat="1" applyFill="1" applyBorder="1" applyAlignment="1">
      <alignment horizontal="right"/>
    </xf>
    <xf numFmtId="0" fontId="0" fillId="6" borderId="24" xfId="0" applyFill="1" applyBorder="1"/>
    <xf numFmtId="0" fontId="3" fillId="0" borderId="10" xfId="0" applyFont="1" applyBorder="1"/>
    <xf numFmtId="13" fontId="3" fillId="0" borderId="2" xfId="0" applyNumberFormat="1" applyFont="1" applyBorder="1"/>
    <xf numFmtId="13" fontId="3" fillId="0" borderId="1" xfId="0" applyNumberFormat="1" applyFont="1" applyBorder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0" borderId="11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12" xfId="0" applyFont="1" applyBorder="1"/>
    <xf numFmtId="0" fontId="3" fillId="0" borderId="7" xfId="0" applyFont="1" applyBorder="1"/>
    <xf numFmtId="0" fontId="0" fillId="2" borderId="1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0" fillId="6" borderId="25" xfId="0" applyFill="1" applyBorder="1"/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4" borderId="26" xfId="0" applyFill="1" applyBorder="1"/>
    <xf numFmtId="0" fontId="0" fillId="0" borderId="2" xfId="0" applyBorder="1"/>
    <xf numFmtId="0" fontId="0" fillId="4" borderId="31" xfId="0" applyFill="1" applyBorder="1" applyAlignment="1">
      <alignment horizontal="center"/>
    </xf>
    <xf numFmtId="0" fontId="0" fillId="4" borderId="36" xfId="0" applyFill="1" applyBorder="1" applyAlignment="1">
      <alignment horizontal="right"/>
    </xf>
    <xf numFmtId="0" fontId="0" fillId="4" borderId="38" xfId="0" applyFill="1" applyBorder="1"/>
    <xf numFmtId="14" fontId="4" fillId="0" borderId="32" xfId="0" applyNumberFormat="1" applyFont="1" applyBorder="1" applyAlignment="1">
      <alignment horizontal="center"/>
    </xf>
    <xf numFmtId="2" fontId="0" fillId="3" borderId="37" xfId="0" applyNumberFormat="1" applyFill="1" applyBorder="1" applyAlignment="1">
      <alignment horizontal="center"/>
    </xf>
    <xf numFmtId="0" fontId="0" fillId="4" borderId="36" xfId="0" applyFill="1" applyBorder="1"/>
    <xf numFmtId="2" fontId="0" fillId="0" borderId="23" xfId="0" applyNumberFormat="1" applyBorder="1" applyAlignment="1">
      <alignment horizontal="right"/>
    </xf>
    <xf numFmtId="13" fontId="0" fillId="6" borderId="23" xfId="0" applyNumberFormat="1" applyFill="1" applyBorder="1" applyAlignment="1">
      <alignment horizontal="left"/>
    </xf>
    <xf numFmtId="0" fontId="13" fillId="0" borderId="1" xfId="0" applyFont="1" applyBorder="1"/>
    <xf numFmtId="0" fontId="13" fillId="0" borderId="10" xfId="0" applyFont="1" applyBorder="1"/>
    <xf numFmtId="0" fontId="0" fillId="2" borderId="13" xfId="0" applyFill="1" applyBorder="1" applyAlignment="1">
      <alignment horizontal="center" vertical="top" wrapText="1"/>
    </xf>
    <xf numFmtId="0" fontId="0" fillId="2" borderId="15" xfId="0" applyFill="1" applyBorder="1" applyAlignment="1">
      <alignment horizontal="center" vertical="top" wrapText="1"/>
    </xf>
    <xf numFmtId="0" fontId="13" fillId="0" borderId="2" xfId="0" applyFont="1" applyBorder="1" applyAlignment="1">
      <alignment horizontal="center"/>
    </xf>
    <xf numFmtId="0" fontId="0" fillId="2" borderId="1" xfId="0" applyFill="1" applyBorder="1" applyAlignment="1">
      <alignment horizontal="center" vertical="top" wrapText="1"/>
    </xf>
    <xf numFmtId="0" fontId="13" fillId="0" borderId="5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2" fontId="0" fillId="0" borderId="22" xfId="0" applyNumberFormat="1" applyBorder="1" applyAlignment="1">
      <alignment horizontal="right" vertic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13" fontId="0" fillId="6" borderId="23" xfId="0" applyNumberFormat="1" applyFill="1" applyBorder="1" applyAlignment="1">
      <alignment horizontal="right"/>
    </xf>
    <xf numFmtId="1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3" fontId="0" fillId="6" borderId="21" xfId="0" applyNumberFormat="1" applyFill="1" applyBorder="1" applyAlignment="1">
      <alignment horizontal="right"/>
    </xf>
    <xf numFmtId="0" fontId="0" fillId="4" borderId="51" xfId="0" applyFill="1" applyBorder="1"/>
    <xf numFmtId="0" fontId="0" fillId="4" borderId="37" xfId="0" applyFill="1" applyBorder="1"/>
    <xf numFmtId="0" fontId="0" fillId="6" borderId="22" xfId="0" applyFill="1" applyBorder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7" fillId="5" borderId="10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5" borderId="1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0" fillId="4" borderId="33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0" fillId="5" borderId="16" xfId="0" applyFill="1" applyBorder="1" applyAlignment="1">
      <alignment horizontal="center" vertical="top" wrapText="1"/>
    </xf>
    <xf numFmtId="0" fontId="0" fillId="5" borderId="17" xfId="0" applyFill="1" applyBorder="1" applyAlignment="1">
      <alignment horizontal="center" vertical="top" wrapText="1"/>
    </xf>
    <xf numFmtId="0" fontId="0" fillId="5" borderId="18" xfId="0" applyFill="1" applyBorder="1" applyAlignment="1">
      <alignment horizontal="center" vertical="top" wrapText="1"/>
    </xf>
    <xf numFmtId="0" fontId="0" fillId="5" borderId="19" xfId="0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9" fillId="7" borderId="2" xfId="0" applyFont="1" applyFill="1" applyBorder="1" applyAlignment="1">
      <alignment horizontal="right" vertical="center" wrapText="1"/>
    </xf>
    <xf numFmtId="0" fontId="0" fillId="7" borderId="3" xfId="0" applyFill="1" applyBorder="1" applyAlignment="1">
      <alignment horizontal="right" vertical="center" wrapText="1"/>
    </xf>
    <xf numFmtId="0" fontId="0" fillId="7" borderId="4" xfId="0" applyFill="1" applyBorder="1" applyAlignment="1">
      <alignment horizontal="right" vertical="center" wrapText="1"/>
    </xf>
    <xf numFmtId="0" fontId="0" fillId="7" borderId="5" xfId="0" applyFill="1" applyBorder="1" applyAlignment="1">
      <alignment horizontal="right" vertical="center" wrapText="1"/>
    </xf>
    <xf numFmtId="0" fontId="0" fillId="7" borderId="0" xfId="0" applyFill="1" applyAlignment="1">
      <alignment horizontal="right" vertical="center" wrapText="1"/>
    </xf>
    <xf numFmtId="0" fontId="0" fillId="7" borderId="6" xfId="0" applyFill="1" applyBorder="1" applyAlignment="1">
      <alignment horizontal="right" vertical="center" wrapText="1"/>
    </xf>
    <xf numFmtId="0" fontId="0" fillId="7" borderId="7" xfId="0" applyFill="1" applyBorder="1" applyAlignment="1">
      <alignment horizontal="right" vertical="center" wrapText="1"/>
    </xf>
    <xf numFmtId="0" fontId="0" fillId="7" borderId="8" xfId="0" applyFill="1" applyBorder="1" applyAlignment="1">
      <alignment horizontal="right" vertical="center" wrapText="1"/>
    </xf>
    <xf numFmtId="0" fontId="0" fillId="7" borderId="9" xfId="0" applyFill="1" applyBorder="1" applyAlignment="1">
      <alignment horizontal="right" vertical="center" wrapText="1"/>
    </xf>
    <xf numFmtId="2" fontId="5" fillId="0" borderId="13" xfId="0" applyNumberFormat="1" applyFont="1" applyBorder="1" applyAlignment="1">
      <alignment horizontal="left"/>
    </xf>
    <xf numFmtId="2" fontId="5" fillId="0" borderId="15" xfId="0" applyNumberFormat="1" applyFont="1" applyBorder="1" applyAlignment="1">
      <alignment horizontal="left"/>
    </xf>
    <xf numFmtId="0" fontId="0" fillId="3" borderId="10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4" borderId="27" xfId="0" applyFill="1" applyBorder="1" applyAlignment="1">
      <alignment horizontal="left"/>
    </xf>
    <xf numFmtId="0" fontId="0" fillId="4" borderId="28" xfId="0" applyFill="1" applyBorder="1" applyAlignment="1">
      <alignment horizontal="left"/>
    </xf>
    <xf numFmtId="14" fontId="4" fillId="0" borderId="29" xfId="0" applyNumberFormat="1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7" fillId="5" borderId="1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5" borderId="51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left" vertical="top" wrapText="1"/>
    </xf>
    <xf numFmtId="0" fontId="3" fillId="0" borderId="46" xfId="0" applyFont="1" applyBorder="1" applyAlignment="1">
      <alignment horizontal="left" vertical="top" wrapText="1"/>
    </xf>
    <xf numFmtId="0" fontId="3" fillId="0" borderId="40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9" fillId="7" borderId="3" xfId="0" applyFont="1" applyFill="1" applyBorder="1" applyAlignment="1">
      <alignment horizontal="right" vertical="center" wrapText="1"/>
    </xf>
    <xf numFmtId="0" fontId="9" fillId="7" borderId="4" xfId="0" applyFont="1" applyFill="1" applyBorder="1" applyAlignment="1">
      <alignment horizontal="right" vertical="center" wrapText="1"/>
    </xf>
    <xf numFmtId="0" fontId="9" fillId="7" borderId="5" xfId="0" applyFont="1" applyFill="1" applyBorder="1" applyAlignment="1">
      <alignment horizontal="right" vertical="center" wrapText="1"/>
    </xf>
    <xf numFmtId="0" fontId="9" fillId="7" borderId="0" xfId="0" applyFont="1" applyFill="1" applyAlignment="1">
      <alignment horizontal="right" vertical="center" wrapText="1"/>
    </xf>
    <xf numFmtId="0" fontId="9" fillId="7" borderId="6" xfId="0" applyFont="1" applyFill="1" applyBorder="1" applyAlignment="1">
      <alignment horizontal="right" vertical="center" wrapText="1"/>
    </xf>
    <xf numFmtId="0" fontId="9" fillId="7" borderId="7" xfId="0" applyFont="1" applyFill="1" applyBorder="1" applyAlignment="1">
      <alignment horizontal="right" vertical="center" wrapText="1"/>
    </xf>
    <xf numFmtId="0" fontId="9" fillId="7" borderId="8" xfId="0" applyFont="1" applyFill="1" applyBorder="1" applyAlignment="1">
      <alignment horizontal="right" vertical="center" wrapText="1"/>
    </xf>
    <xf numFmtId="0" fontId="9" fillId="7" borderId="9" xfId="0" applyFont="1" applyFill="1" applyBorder="1" applyAlignment="1">
      <alignment horizontal="right" vertical="center" wrapText="1"/>
    </xf>
    <xf numFmtId="0" fontId="0" fillId="5" borderId="43" xfId="0" applyFill="1" applyBorder="1" applyAlignment="1">
      <alignment horizontal="center" vertical="top" wrapText="1"/>
    </xf>
    <xf numFmtId="0" fontId="0" fillId="5" borderId="4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5" borderId="52" xfId="0" applyFill="1" applyBorder="1" applyAlignment="1">
      <alignment horizontal="center" vertical="top" wrapText="1"/>
    </xf>
    <xf numFmtId="14" fontId="4" fillId="0" borderId="41" xfId="0" applyNumberFormat="1" applyFont="1" applyBorder="1" applyAlignment="1">
      <alignment horizontal="left"/>
    </xf>
    <xf numFmtId="14" fontId="4" fillId="0" borderId="42" xfId="0" applyNumberFormat="1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0" borderId="40" xfId="0" applyFont="1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2" borderId="13" xfId="0" applyFill="1" applyBorder="1" applyAlignment="1">
      <alignment horizontal="center" vertical="top" wrapText="1"/>
    </xf>
    <xf numFmtId="0" fontId="0" fillId="2" borderId="15" xfId="0" applyFill="1" applyBorder="1" applyAlignment="1">
      <alignment horizontal="center" vertical="top" wrapText="1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2EA9BC56-D4F6-4CDC-A04B-97B9187CA9FD}" type="doc">
      <dgm:prSet loTypeId="urn:microsoft.com/office/officeart/2005/8/layout/venn1" loCatId="relationship" qsTypeId="urn:microsoft.com/office/officeart/2005/8/quickstyle/simple1" qsCatId="simple" csTypeId="urn:microsoft.com/office/officeart/2005/8/colors/accent1_2" csCatId="accent1" phldr="1"/>
      <dgm:spPr/>
    </dgm:pt>
    <dgm:pt modelId="{C5F5C44D-3A42-49C4-99E0-AA5E75EE1B6A}">
      <dgm:prSet phldrT="[Text]" custT="1"/>
      <dgm:spPr>
        <a:solidFill>
          <a:schemeClr val="accent5">
            <a:lumMod val="60000"/>
            <a:lumOff val="40000"/>
            <a:alpha val="50000"/>
          </a:schemeClr>
        </a:solidFill>
        <a:ln w="3175">
          <a:solidFill>
            <a:schemeClr val="accent3">
              <a:lumMod val="50000"/>
            </a:schemeClr>
          </a:solidFill>
        </a:ln>
      </dgm:spPr>
      <dgm:t>
        <a:bodyPr/>
        <a:lstStyle/>
        <a:p>
          <a:r>
            <a:rPr lang="en-ZA" sz="900"/>
            <a:t>diet</a:t>
          </a:r>
        </a:p>
      </dgm:t>
    </dgm:pt>
    <dgm:pt modelId="{699CAC41-9175-4287-9130-6E6D88C3F4D4}" type="parTrans" cxnId="{A81A98FD-2C8D-4093-99A1-1E9A97C5262D}">
      <dgm:prSet/>
      <dgm:spPr/>
      <dgm:t>
        <a:bodyPr/>
        <a:lstStyle/>
        <a:p>
          <a:endParaRPr lang="en-ZA"/>
        </a:p>
      </dgm:t>
    </dgm:pt>
    <dgm:pt modelId="{DBEA0D33-6B9F-4FE5-A0DE-00A917D505CD}" type="sibTrans" cxnId="{A81A98FD-2C8D-4093-99A1-1E9A97C5262D}">
      <dgm:prSet/>
      <dgm:spPr/>
      <dgm:t>
        <a:bodyPr/>
        <a:lstStyle/>
        <a:p>
          <a:endParaRPr lang="en-ZA"/>
        </a:p>
      </dgm:t>
    </dgm:pt>
    <dgm:pt modelId="{5F1D11AA-C10B-4A5E-AB59-39C79192B671}">
      <dgm:prSet phldrT="[Text]" custT="1"/>
      <dgm:spPr>
        <a:solidFill>
          <a:schemeClr val="bg2">
            <a:lumMod val="75000"/>
            <a:alpha val="50000"/>
          </a:schemeClr>
        </a:solidFill>
        <a:ln w="3175">
          <a:solidFill>
            <a:schemeClr val="accent3">
              <a:lumMod val="50000"/>
            </a:schemeClr>
          </a:solidFill>
        </a:ln>
      </dgm:spPr>
      <dgm:t>
        <a:bodyPr/>
        <a:lstStyle/>
        <a:p>
          <a:r>
            <a:rPr lang="en-ZA" sz="700"/>
            <a:t>lifestyle</a:t>
          </a:r>
          <a:endParaRPr lang="en-ZA" sz="800"/>
        </a:p>
      </dgm:t>
    </dgm:pt>
    <dgm:pt modelId="{142507AD-75C4-407B-B407-F82FBBFB82D3}" type="parTrans" cxnId="{AFCC3876-97D0-4531-AD5E-E18A002E4385}">
      <dgm:prSet/>
      <dgm:spPr/>
      <dgm:t>
        <a:bodyPr/>
        <a:lstStyle/>
        <a:p>
          <a:endParaRPr lang="en-ZA"/>
        </a:p>
      </dgm:t>
    </dgm:pt>
    <dgm:pt modelId="{7199533C-12F5-4EC1-A05F-46A5A7682CD4}" type="sibTrans" cxnId="{AFCC3876-97D0-4531-AD5E-E18A002E4385}">
      <dgm:prSet/>
      <dgm:spPr/>
      <dgm:t>
        <a:bodyPr/>
        <a:lstStyle/>
        <a:p>
          <a:endParaRPr lang="en-ZA"/>
        </a:p>
      </dgm:t>
    </dgm:pt>
    <dgm:pt modelId="{B3957AEA-9953-48B9-86FD-50872F12E309}">
      <dgm:prSet phldrT="[Text]" custT="1"/>
      <dgm:spPr>
        <a:solidFill>
          <a:schemeClr val="accent2">
            <a:lumMod val="40000"/>
            <a:lumOff val="60000"/>
            <a:alpha val="50000"/>
          </a:schemeClr>
        </a:solidFill>
        <a:ln w="3175">
          <a:solidFill>
            <a:schemeClr val="accent3">
              <a:lumMod val="50000"/>
            </a:schemeClr>
          </a:solidFill>
        </a:ln>
      </dgm:spPr>
      <dgm:t>
        <a:bodyPr/>
        <a:lstStyle/>
        <a:p>
          <a:r>
            <a:rPr lang="en-ZA" sz="700"/>
            <a:t>exercise</a:t>
          </a:r>
        </a:p>
      </dgm:t>
    </dgm:pt>
    <dgm:pt modelId="{B233AFAD-28A6-4DA2-9199-B6DC07376DB4}" type="parTrans" cxnId="{65B6CE8B-3A65-42F5-92DD-E114134F2361}">
      <dgm:prSet/>
      <dgm:spPr/>
      <dgm:t>
        <a:bodyPr/>
        <a:lstStyle/>
        <a:p>
          <a:endParaRPr lang="en-ZA"/>
        </a:p>
      </dgm:t>
    </dgm:pt>
    <dgm:pt modelId="{07A842C2-DDDC-472A-8DA3-627D5C392D43}" type="sibTrans" cxnId="{65B6CE8B-3A65-42F5-92DD-E114134F2361}">
      <dgm:prSet/>
      <dgm:spPr/>
      <dgm:t>
        <a:bodyPr/>
        <a:lstStyle/>
        <a:p>
          <a:endParaRPr lang="en-ZA"/>
        </a:p>
      </dgm:t>
    </dgm:pt>
    <dgm:pt modelId="{293DE945-E862-46C5-B015-DBA228B0DCFF}" type="pres">
      <dgm:prSet presAssocID="{2EA9BC56-D4F6-4CDC-A04B-97B9187CA9FD}" presName="compositeShape" presStyleCnt="0">
        <dgm:presLayoutVars>
          <dgm:chMax val="7"/>
          <dgm:dir/>
          <dgm:resizeHandles val="exact"/>
        </dgm:presLayoutVars>
      </dgm:prSet>
      <dgm:spPr/>
    </dgm:pt>
    <dgm:pt modelId="{BF5FAEB3-AE90-47E1-A2EC-93991750BEBA}" type="pres">
      <dgm:prSet presAssocID="{C5F5C44D-3A42-49C4-99E0-AA5E75EE1B6A}" presName="circ1" presStyleLbl="vennNode1" presStyleIdx="0" presStyleCnt="3" custScaleX="69291" custScaleY="69291" custLinFactNeighborX="-1111" custLinFactNeighborY="12559"/>
      <dgm:spPr/>
    </dgm:pt>
    <dgm:pt modelId="{C02AC07B-A82E-49B5-9624-8D81AF97A8FA}" type="pres">
      <dgm:prSet presAssocID="{C5F5C44D-3A42-49C4-99E0-AA5E75EE1B6A}" presName="circ1Tx" presStyleLbl="revTx" presStyleIdx="0" presStyleCnt="0">
        <dgm:presLayoutVars>
          <dgm:chMax val="0"/>
          <dgm:chPref val="0"/>
          <dgm:bulletEnabled val="1"/>
        </dgm:presLayoutVars>
      </dgm:prSet>
      <dgm:spPr/>
    </dgm:pt>
    <dgm:pt modelId="{6DFD63E8-F504-4349-9CD5-5A763D2C0892}" type="pres">
      <dgm:prSet presAssocID="{5F1D11AA-C10B-4A5E-AB59-39C79192B671}" presName="circ2" presStyleLbl="vennNode1" presStyleIdx="1" presStyleCnt="3" custScaleX="69291" custScaleY="69291" custLinFactNeighborX="-18916" custLinFactNeighborY="-13998"/>
      <dgm:spPr/>
    </dgm:pt>
    <dgm:pt modelId="{A88593D5-AEAE-4B54-B2D4-1E84E50C9088}" type="pres">
      <dgm:prSet presAssocID="{5F1D11AA-C10B-4A5E-AB59-39C79192B671}" presName="circ2Tx" presStyleLbl="revTx" presStyleIdx="0" presStyleCnt="0">
        <dgm:presLayoutVars>
          <dgm:chMax val="0"/>
          <dgm:chPref val="0"/>
          <dgm:bulletEnabled val="1"/>
        </dgm:presLayoutVars>
      </dgm:prSet>
      <dgm:spPr/>
    </dgm:pt>
    <dgm:pt modelId="{041A2FDE-5AF3-4CD0-A6CD-EA91E2FA40D1}" type="pres">
      <dgm:prSet presAssocID="{B3957AEA-9953-48B9-86FD-50872F12E309}" presName="circ3" presStyleLbl="vennNode1" presStyleIdx="2" presStyleCnt="3" custScaleX="69291" custScaleY="69291" custLinFactNeighborX="14320" custLinFactNeighborY="-14498"/>
      <dgm:spPr/>
    </dgm:pt>
    <dgm:pt modelId="{FEF2D4A0-4BA2-4BFA-BA84-2BB5856D9661}" type="pres">
      <dgm:prSet presAssocID="{B3957AEA-9953-48B9-86FD-50872F12E309}" presName="circ3Tx" presStyleLbl="revTx" presStyleIdx="0" presStyleCnt="0">
        <dgm:presLayoutVars>
          <dgm:chMax val="0"/>
          <dgm:chPref val="0"/>
          <dgm:bulletEnabled val="1"/>
        </dgm:presLayoutVars>
      </dgm:prSet>
      <dgm:spPr/>
    </dgm:pt>
  </dgm:ptLst>
  <dgm:cxnLst>
    <dgm:cxn modelId="{756AE045-56A3-4B1D-A3B6-D2BA8F039D43}" type="presOf" srcId="{B3957AEA-9953-48B9-86FD-50872F12E309}" destId="{FEF2D4A0-4BA2-4BFA-BA84-2BB5856D9661}" srcOrd="1" destOrd="0" presId="urn:microsoft.com/office/officeart/2005/8/layout/venn1"/>
    <dgm:cxn modelId="{0514594D-183D-4BF4-89CE-32E95D825A47}" type="presOf" srcId="{C5F5C44D-3A42-49C4-99E0-AA5E75EE1B6A}" destId="{BF5FAEB3-AE90-47E1-A2EC-93991750BEBA}" srcOrd="0" destOrd="0" presId="urn:microsoft.com/office/officeart/2005/8/layout/venn1"/>
    <dgm:cxn modelId="{E9B09C6D-0C50-4A1D-A7DA-588AB0A3402D}" type="presOf" srcId="{5F1D11AA-C10B-4A5E-AB59-39C79192B671}" destId="{A88593D5-AEAE-4B54-B2D4-1E84E50C9088}" srcOrd="1" destOrd="0" presId="urn:microsoft.com/office/officeart/2005/8/layout/venn1"/>
    <dgm:cxn modelId="{9C788F72-5AE3-4AAF-A365-C9FF481710A4}" type="presOf" srcId="{2EA9BC56-D4F6-4CDC-A04B-97B9187CA9FD}" destId="{293DE945-E862-46C5-B015-DBA228B0DCFF}" srcOrd="0" destOrd="0" presId="urn:microsoft.com/office/officeart/2005/8/layout/venn1"/>
    <dgm:cxn modelId="{AFCC3876-97D0-4531-AD5E-E18A002E4385}" srcId="{2EA9BC56-D4F6-4CDC-A04B-97B9187CA9FD}" destId="{5F1D11AA-C10B-4A5E-AB59-39C79192B671}" srcOrd="1" destOrd="0" parTransId="{142507AD-75C4-407B-B407-F82FBBFB82D3}" sibTransId="{7199533C-12F5-4EC1-A05F-46A5A7682CD4}"/>
    <dgm:cxn modelId="{4FDB3486-24FA-4450-A3A4-B29C15925DB8}" type="presOf" srcId="{B3957AEA-9953-48B9-86FD-50872F12E309}" destId="{041A2FDE-5AF3-4CD0-A6CD-EA91E2FA40D1}" srcOrd="0" destOrd="0" presId="urn:microsoft.com/office/officeart/2005/8/layout/venn1"/>
    <dgm:cxn modelId="{83DD188A-7C13-4475-BF53-78D45E0C1210}" type="presOf" srcId="{5F1D11AA-C10B-4A5E-AB59-39C79192B671}" destId="{6DFD63E8-F504-4349-9CD5-5A763D2C0892}" srcOrd="0" destOrd="0" presId="urn:microsoft.com/office/officeart/2005/8/layout/venn1"/>
    <dgm:cxn modelId="{65B6CE8B-3A65-42F5-92DD-E114134F2361}" srcId="{2EA9BC56-D4F6-4CDC-A04B-97B9187CA9FD}" destId="{B3957AEA-9953-48B9-86FD-50872F12E309}" srcOrd="2" destOrd="0" parTransId="{B233AFAD-28A6-4DA2-9199-B6DC07376DB4}" sibTransId="{07A842C2-DDDC-472A-8DA3-627D5C392D43}"/>
    <dgm:cxn modelId="{A407BEB6-CC3D-4228-BDE8-2B314057D9CA}" type="presOf" srcId="{C5F5C44D-3A42-49C4-99E0-AA5E75EE1B6A}" destId="{C02AC07B-A82E-49B5-9624-8D81AF97A8FA}" srcOrd="1" destOrd="0" presId="urn:microsoft.com/office/officeart/2005/8/layout/venn1"/>
    <dgm:cxn modelId="{A81A98FD-2C8D-4093-99A1-1E9A97C5262D}" srcId="{2EA9BC56-D4F6-4CDC-A04B-97B9187CA9FD}" destId="{C5F5C44D-3A42-49C4-99E0-AA5E75EE1B6A}" srcOrd="0" destOrd="0" parTransId="{699CAC41-9175-4287-9130-6E6D88C3F4D4}" sibTransId="{DBEA0D33-6B9F-4FE5-A0DE-00A917D505CD}"/>
    <dgm:cxn modelId="{DABB5AE5-76C0-4180-9B86-1B001EDF9077}" type="presParOf" srcId="{293DE945-E862-46C5-B015-DBA228B0DCFF}" destId="{BF5FAEB3-AE90-47E1-A2EC-93991750BEBA}" srcOrd="0" destOrd="0" presId="urn:microsoft.com/office/officeart/2005/8/layout/venn1"/>
    <dgm:cxn modelId="{554CD218-7F0C-44BB-85C8-CB3F08E8D1BE}" type="presParOf" srcId="{293DE945-E862-46C5-B015-DBA228B0DCFF}" destId="{C02AC07B-A82E-49B5-9624-8D81AF97A8FA}" srcOrd="1" destOrd="0" presId="urn:microsoft.com/office/officeart/2005/8/layout/venn1"/>
    <dgm:cxn modelId="{C9F321FB-F427-42BC-9313-7D9F9CCAFB0F}" type="presParOf" srcId="{293DE945-E862-46C5-B015-DBA228B0DCFF}" destId="{6DFD63E8-F504-4349-9CD5-5A763D2C0892}" srcOrd="2" destOrd="0" presId="urn:microsoft.com/office/officeart/2005/8/layout/venn1"/>
    <dgm:cxn modelId="{95F76B31-3E1E-4AFF-91C1-039B9CF516CE}" type="presParOf" srcId="{293DE945-E862-46C5-B015-DBA228B0DCFF}" destId="{A88593D5-AEAE-4B54-B2D4-1E84E50C9088}" srcOrd="3" destOrd="0" presId="urn:microsoft.com/office/officeart/2005/8/layout/venn1"/>
    <dgm:cxn modelId="{9B33EC93-5EDF-424B-B0D7-1649D3620407}" type="presParOf" srcId="{293DE945-E862-46C5-B015-DBA228B0DCFF}" destId="{041A2FDE-5AF3-4CD0-A6CD-EA91E2FA40D1}" srcOrd="4" destOrd="0" presId="urn:microsoft.com/office/officeart/2005/8/layout/venn1"/>
    <dgm:cxn modelId="{06F6528C-61F0-4295-AEDC-47676A3E5173}" type="presParOf" srcId="{293DE945-E862-46C5-B015-DBA228B0DCFF}" destId="{FEF2D4A0-4BA2-4BFA-BA84-2BB5856D9661}" srcOrd="5" destOrd="0" presId="urn:microsoft.com/office/officeart/2005/8/layout/venn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2EA9BC56-D4F6-4CDC-A04B-97B9187CA9FD}" type="doc">
      <dgm:prSet loTypeId="urn:microsoft.com/office/officeart/2005/8/layout/venn1" loCatId="relationship" qsTypeId="urn:microsoft.com/office/officeart/2005/8/quickstyle/simple1" qsCatId="simple" csTypeId="urn:microsoft.com/office/officeart/2005/8/colors/accent1_2" csCatId="accent1" phldr="1"/>
      <dgm:spPr/>
    </dgm:pt>
    <dgm:pt modelId="{C5F5C44D-3A42-49C4-99E0-AA5E75EE1B6A}">
      <dgm:prSet phldrT="[Text]" custT="1"/>
      <dgm:spPr>
        <a:solidFill>
          <a:schemeClr val="accent5">
            <a:lumMod val="60000"/>
            <a:lumOff val="40000"/>
            <a:alpha val="50000"/>
          </a:schemeClr>
        </a:solidFill>
        <a:ln w="3175">
          <a:solidFill>
            <a:schemeClr val="accent3">
              <a:lumMod val="50000"/>
            </a:schemeClr>
          </a:solidFill>
        </a:ln>
      </dgm:spPr>
      <dgm:t>
        <a:bodyPr/>
        <a:lstStyle/>
        <a:p>
          <a:r>
            <a:rPr lang="en-ZA" sz="900"/>
            <a:t>diet</a:t>
          </a:r>
        </a:p>
      </dgm:t>
    </dgm:pt>
    <dgm:pt modelId="{699CAC41-9175-4287-9130-6E6D88C3F4D4}" type="parTrans" cxnId="{A81A98FD-2C8D-4093-99A1-1E9A97C5262D}">
      <dgm:prSet/>
      <dgm:spPr/>
      <dgm:t>
        <a:bodyPr/>
        <a:lstStyle/>
        <a:p>
          <a:endParaRPr lang="en-ZA"/>
        </a:p>
      </dgm:t>
    </dgm:pt>
    <dgm:pt modelId="{DBEA0D33-6B9F-4FE5-A0DE-00A917D505CD}" type="sibTrans" cxnId="{A81A98FD-2C8D-4093-99A1-1E9A97C5262D}">
      <dgm:prSet/>
      <dgm:spPr/>
      <dgm:t>
        <a:bodyPr/>
        <a:lstStyle/>
        <a:p>
          <a:endParaRPr lang="en-ZA"/>
        </a:p>
      </dgm:t>
    </dgm:pt>
    <dgm:pt modelId="{5F1D11AA-C10B-4A5E-AB59-39C79192B671}">
      <dgm:prSet phldrT="[Text]" custT="1"/>
      <dgm:spPr>
        <a:solidFill>
          <a:schemeClr val="bg2">
            <a:lumMod val="75000"/>
            <a:alpha val="50000"/>
          </a:schemeClr>
        </a:solidFill>
        <a:ln w="3175">
          <a:solidFill>
            <a:schemeClr val="accent3">
              <a:lumMod val="50000"/>
            </a:schemeClr>
          </a:solidFill>
        </a:ln>
      </dgm:spPr>
      <dgm:t>
        <a:bodyPr/>
        <a:lstStyle/>
        <a:p>
          <a:r>
            <a:rPr lang="en-ZA" sz="700"/>
            <a:t>lifestyle</a:t>
          </a:r>
          <a:endParaRPr lang="en-ZA" sz="800"/>
        </a:p>
      </dgm:t>
    </dgm:pt>
    <dgm:pt modelId="{142507AD-75C4-407B-B407-F82FBBFB82D3}" type="parTrans" cxnId="{AFCC3876-97D0-4531-AD5E-E18A002E4385}">
      <dgm:prSet/>
      <dgm:spPr/>
      <dgm:t>
        <a:bodyPr/>
        <a:lstStyle/>
        <a:p>
          <a:endParaRPr lang="en-ZA"/>
        </a:p>
      </dgm:t>
    </dgm:pt>
    <dgm:pt modelId="{7199533C-12F5-4EC1-A05F-46A5A7682CD4}" type="sibTrans" cxnId="{AFCC3876-97D0-4531-AD5E-E18A002E4385}">
      <dgm:prSet/>
      <dgm:spPr/>
      <dgm:t>
        <a:bodyPr/>
        <a:lstStyle/>
        <a:p>
          <a:endParaRPr lang="en-ZA"/>
        </a:p>
      </dgm:t>
    </dgm:pt>
    <dgm:pt modelId="{B3957AEA-9953-48B9-86FD-50872F12E309}">
      <dgm:prSet phldrT="[Text]" custT="1"/>
      <dgm:spPr>
        <a:solidFill>
          <a:schemeClr val="accent2">
            <a:lumMod val="40000"/>
            <a:lumOff val="60000"/>
            <a:alpha val="50000"/>
          </a:schemeClr>
        </a:solidFill>
        <a:ln w="3175">
          <a:solidFill>
            <a:schemeClr val="accent3">
              <a:lumMod val="50000"/>
            </a:schemeClr>
          </a:solidFill>
        </a:ln>
      </dgm:spPr>
      <dgm:t>
        <a:bodyPr/>
        <a:lstStyle/>
        <a:p>
          <a:r>
            <a:rPr lang="en-ZA" sz="700"/>
            <a:t>exercise</a:t>
          </a:r>
        </a:p>
      </dgm:t>
    </dgm:pt>
    <dgm:pt modelId="{B233AFAD-28A6-4DA2-9199-B6DC07376DB4}" type="parTrans" cxnId="{65B6CE8B-3A65-42F5-92DD-E114134F2361}">
      <dgm:prSet/>
      <dgm:spPr/>
      <dgm:t>
        <a:bodyPr/>
        <a:lstStyle/>
        <a:p>
          <a:endParaRPr lang="en-ZA"/>
        </a:p>
      </dgm:t>
    </dgm:pt>
    <dgm:pt modelId="{07A842C2-DDDC-472A-8DA3-627D5C392D43}" type="sibTrans" cxnId="{65B6CE8B-3A65-42F5-92DD-E114134F2361}">
      <dgm:prSet/>
      <dgm:spPr/>
      <dgm:t>
        <a:bodyPr/>
        <a:lstStyle/>
        <a:p>
          <a:endParaRPr lang="en-ZA"/>
        </a:p>
      </dgm:t>
    </dgm:pt>
    <dgm:pt modelId="{293DE945-E862-46C5-B015-DBA228B0DCFF}" type="pres">
      <dgm:prSet presAssocID="{2EA9BC56-D4F6-4CDC-A04B-97B9187CA9FD}" presName="compositeShape" presStyleCnt="0">
        <dgm:presLayoutVars>
          <dgm:chMax val="7"/>
          <dgm:dir/>
          <dgm:resizeHandles val="exact"/>
        </dgm:presLayoutVars>
      </dgm:prSet>
      <dgm:spPr/>
    </dgm:pt>
    <dgm:pt modelId="{BF5FAEB3-AE90-47E1-A2EC-93991750BEBA}" type="pres">
      <dgm:prSet presAssocID="{C5F5C44D-3A42-49C4-99E0-AA5E75EE1B6A}" presName="circ1" presStyleLbl="vennNode1" presStyleIdx="0" presStyleCnt="3" custScaleX="69291" custScaleY="69291" custLinFactNeighborX="-1111" custLinFactNeighborY="12559"/>
      <dgm:spPr/>
    </dgm:pt>
    <dgm:pt modelId="{C02AC07B-A82E-49B5-9624-8D81AF97A8FA}" type="pres">
      <dgm:prSet presAssocID="{C5F5C44D-3A42-49C4-99E0-AA5E75EE1B6A}" presName="circ1Tx" presStyleLbl="revTx" presStyleIdx="0" presStyleCnt="0">
        <dgm:presLayoutVars>
          <dgm:chMax val="0"/>
          <dgm:chPref val="0"/>
          <dgm:bulletEnabled val="1"/>
        </dgm:presLayoutVars>
      </dgm:prSet>
      <dgm:spPr/>
    </dgm:pt>
    <dgm:pt modelId="{6DFD63E8-F504-4349-9CD5-5A763D2C0892}" type="pres">
      <dgm:prSet presAssocID="{5F1D11AA-C10B-4A5E-AB59-39C79192B671}" presName="circ2" presStyleLbl="vennNode1" presStyleIdx="1" presStyleCnt="3" custScaleX="69291" custScaleY="69291" custLinFactNeighborX="-18916" custLinFactNeighborY="-13998"/>
      <dgm:spPr/>
    </dgm:pt>
    <dgm:pt modelId="{A88593D5-AEAE-4B54-B2D4-1E84E50C9088}" type="pres">
      <dgm:prSet presAssocID="{5F1D11AA-C10B-4A5E-AB59-39C79192B671}" presName="circ2Tx" presStyleLbl="revTx" presStyleIdx="0" presStyleCnt="0">
        <dgm:presLayoutVars>
          <dgm:chMax val="0"/>
          <dgm:chPref val="0"/>
          <dgm:bulletEnabled val="1"/>
        </dgm:presLayoutVars>
      </dgm:prSet>
      <dgm:spPr/>
    </dgm:pt>
    <dgm:pt modelId="{041A2FDE-5AF3-4CD0-A6CD-EA91E2FA40D1}" type="pres">
      <dgm:prSet presAssocID="{B3957AEA-9953-48B9-86FD-50872F12E309}" presName="circ3" presStyleLbl="vennNode1" presStyleIdx="2" presStyleCnt="3" custScaleX="69291" custScaleY="69291" custLinFactNeighborX="14320" custLinFactNeighborY="-14498"/>
      <dgm:spPr/>
    </dgm:pt>
    <dgm:pt modelId="{FEF2D4A0-4BA2-4BFA-BA84-2BB5856D9661}" type="pres">
      <dgm:prSet presAssocID="{B3957AEA-9953-48B9-86FD-50872F12E309}" presName="circ3Tx" presStyleLbl="revTx" presStyleIdx="0" presStyleCnt="0">
        <dgm:presLayoutVars>
          <dgm:chMax val="0"/>
          <dgm:chPref val="0"/>
          <dgm:bulletEnabled val="1"/>
        </dgm:presLayoutVars>
      </dgm:prSet>
      <dgm:spPr/>
    </dgm:pt>
  </dgm:ptLst>
  <dgm:cxnLst>
    <dgm:cxn modelId="{756AE045-56A3-4B1D-A3B6-D2BA8F039D43}" type="presOf" srcId="{B3957AEA-9953-48B9-86FD-50872F12E309}" destId="{FEF2D4A0-4BA2-4BFA-BA84-2BB5856D9661}" srcOrd="1" destOrd="0" presId="urn:microsoft.com/office/officeart/2005/8/layout/venn1"/>
    <dgm:cxn modelId="{0514594D-183D-4BF4-89CE-32E95D825A47}" type="presOf" srcId="{C5F5C44D-3A42-49C4-99E0-AA5E75EE1B6A}" destId="{BF5FAEB3-AE90-47E1-A2EC-93991750BEBA}" srcOrd="0" destOrd="0" presId="urn:microsoft.com/office/officeart/2005/8/layout/venn1"/>
    <dgm:cxn modelId="{E9B09C6D-0C50-4A1D-A7DA-588AB0A3402D}" type="presOf" srcId="{5F1D11AA-C10B-4A5E-AB59-39C79192B671}" destId="{A88593D5-AEAE-4B54-B2D4-1E84E50C9088}" srcOrd="1" destOrd="0" presId="urn:microsoft.com/office/officeart/2005/8/layout/venn1"/>
    <dgm:cxn modelId="{9C788F72-5AE3-4AAF-A365-C9FF481710A4}" type="presOf" srcId="{2EA9BC56-D4F6-4CDC-A04B-97B9187CA9FD}" destId="{293DE945-E862-46C5-B015-DBA228B0DCFF}" srcOrd="0" destOrd="0" presId="urn:microsoft.com/office/officeart/2005/8/layout/venn1"/>
    <dgm:cxn modelId="{AFCC3876-97D0-4531-AD5E-E18A002E4385}" srcId="{2EA9BC56-D4F6-4CDC-A04B-97B9187CA9FD}" destId="{5F1D11AA-C10B-4A5E-AB59-39C79192B671}" srcOrd="1" destOrd="0" parTransId="{142507AD-75C4-407B-B407-F82FBBFB82D3}" sibTransId="{7199533C-12F5-4EC1-A05F-46A5A7682CD4}"/>
    <dgm:cxn modelId="{4FDB3486-24FA-4450-A3A4-B29C15925DB8}" type="presOf" srcId="{B3957AEA-9953-48B9-86FD-50872F12E309}" destId="{041A2FDE-5AF3-4CD0-A6CD-EA91E2FA40D1}" srcOrd="0" destOrd="0" presId="urn:microsoft.com/office/officeart/2005/8/layout/venn1"/>
    <dgm:cxn modelId="{83DD188A-7C13-4475-BF53-78D45E0C1210}" type="presOf" srcId="{5F1D11AA-C10B-4A5E-AB59-39C79192B671}" destId="{6DFD63E8-F504-4349-9CD5-5A763D2C0892}" srcOrd="0" destOrd="0" presId="urn:microsoft.com/office/officeart/2005/8/layout/venn1"/>
    <dgm:cxn modelId="{65B6CE8B-3A65-42F5-92DD-E114134F2361}" srcId="{2EA9BC56-D4F6-4CDC-A04B-97B9187CA9FD}" destId="{B3957AEA-9953-48B9-86FD-50872F12E309}" srcOrd="2" destOrd="0" parTransId="{B233AFAD-28A6-4DA2-9199-B6DC07376DB4}" sibTransId="{07A842C2-DDDC-472A-8DA3-627D5C392D43}"/>
    <dgm:cxn modelId="{A407BEB6-CC3D-4228-BDE8-2B314057D9CA}" type="presOf" srcId="{C5F5C44D-3A42-49C4-99E0-AA5E75EE1B6A}" destId="{C02AC07B-A82E-49B5-9624-8D81AF97A8FA}" srcOrd="1" destOrd="0" presId="urn:microsoft.com/office/officeart/2005/8/layout/venn1"/>
    <dgm:cxn modelId="{A81A98FD-2C8D-4093-99A1-1E9A97C5262D}" srcId="{2EA9BC56-D4F6-4CDC-A04B-97B9187CA9FD}" destId="{C5F5C44D-3A42-49C4-99E0-AA5E75EE1B6A}" srcOrd="0" destOrd="0" parTransId="{699CAC41-9175-4287-9130-6E6D88C3F4D4}" sibTransId="{DBEA0D33-6B9F-4FE5-A0DE-00A917D505CD}"/>
    <dgm:cxn modelId="{DABB5AE5-76C0-4180-9B86-1B001EDF9077}" type="presParOf" srcId="{293DE945-E862-46C5-B015-DBA228B0DCFF}" destId="{BF5FAEB3-AE90-47E1-A2EC-93991750BEBA}" srcOrd="0" destOrd="0" presId="urn:microsoft.com/office/officeart/2005/8/layout/venn1"/>
    <dgm:cxn modelId="{554CD218-7F0C-44BB-85C8-CB3F08E8D1BE}" type="presParOf" srcId="{293DE945-E862-46C5-B015-DBA228B0DCFF}" destId="{C02AC07B-A82E-49B5-9624-8D81AF97A8FA}" srcOrd="1" destOrd="0" presId="urn:microsoft.com/office/officeart/2005/8/layout/venn1"/>
    <dgm:cxn modelId="{C9F321FB-F427-42BC-9313-7D9F9CCAFB0F}" type="presParOf" srcId="{293DE945-E862-46C5-B015-DBA228B0DCFF}" destId="{6DFD63E8-F504-4349-9CD5-5A763D2C0892}" srcOrd="2" destOrd="0" presId="urn:microsoft.com/office/officeart/2005/8/layout/venn1"/>
    <dgm:cxn modelId="{95F76B31-3E1E-4AFF-91C1-039B9CF516CE}" type="presParOf" srcId="{293DE945-E862-46C5-B015-DBA228B0DCFF}" destId="{A88593D5-AEAE-4B54-B2D4-1E84E50C9088}" srcOrd="3" destOrd="0" presId="urn:microsoft.com/office/officeart/2005/8/layout/venn1"/>
    <dgm:cxn modelId="{9B33EC93-5EDF-424B-B0D7-1649D3620407}" type="presParOf" srcId="{293DE945-E862-46C5-B015-DBA228B0DCFF}" destId="{041A2FDE-5AF3-4CD0-A6CD-EA91E2FA40D1}" srcOrd="4" destOrd="0" presId="urn:microsoft.com/office/officeart/2005/8/layout/venn1"/>
    <dgm:cxn modelId="{06F6528C-61F0-4295-AEDC-47676A3E5173}" type="presParOf" srcId="{293DE945-E862-46C5-B015-DBA228B0DCFF}" destId="{FEF2D4A0-4BA2-4BFA-BA84-2BB5856D9661}" srcOrd="5" destOrd="0" presId="urn:microsoft.com/office/officeart/2005/8/layout/venn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2EA9BC56-D4F6-4CDC-A04B-97B9187CA9FD}" type="doc">
      <dgm:prSet loTypeId="urn:microsoft.com/office/officeart/2005/8/layout/venn1" loCatId="relationship" qsTypeId="urn:microsoft.com/office/officeart/2005/8/quickstyle/simple1" qsCatId="simple" csTypeId="urn:microsoft.com/office/officeart/2005/8/colors/accent1_2" csCatId="accent1" phldr="1"/>
      <dgm:spPr/>
    </dgm:pt>
    <dgm:pt modelId="{C5F5C44D-3A42-49C4-99E0-AA5E75EE1B6A}">
      <dgm:prSet phldrT="[Text]" custT="1"/>
      <dgm:spPr>
        <a:solidFill>
          <a:schemeClr val="accent5">
            <a:lumMod val="60000"/>
            <a:lumOff val="40000"/>
            <a:alpha val="50000"/>
          </a:schemeClr>
        </a:solidFill>
        <a:ln w="3175">
          <a:solidFill>
            <a:schemeClr val="accent3">
              <a:lumMod val="50000"/>
            </a:schemeClr>
          </a:solidFill>
        </a:ln>
      </dgm:spPr>
      <dgm:t>
        <a:bodyPr/>
        <a:lstStyle/>
        <a:p>
          <a:r>
            <a:rPr lang="en-ZA" sz="900"/>
            <a:t>diet</a:t>
          </a:r>
        </a:p>
      </dgm:t>
    </dgm:pt>
    <dgm:pt modelId="{699CAC41-9175-4287-9130-6E6D88C3F4D4}" type="parTrans" cxnId="{A81A98FD-2C8D-4093-99A1-1E9A97C5262D}">
      <dgm:prSet/>
      <dgm:spPr/>
      <dgm:t>
        <a:bodyPr/>
        <a:lstStyle/>
        <a:p>
          <a:endParaRPr lang="en-ZA"/>
        </a:p>
      </dgm:t>
    </dgm:pt>
    <dgm:pt modelId="{DBEA0D33-6B9F-4FE5-A0DE-00A917D505CD}" type="sibTrans" cxnId="{A81A98FD-2C8D-4093-99A1-1E9A97C5262D}">
      <dgm:prSet/>
      <dgm:spPr/>
      <dgm:t>
        <a:bodyPr/>
        <a:lstStyle/>
        <a:p>
          <a:endParaRPr lang="en-ZA"/>
        </a:p>
      </dgm:t>
    </dgm:pt>
    <dgm:pt modelId="{5F1D11AA-C10B-4A5E-AB59-39C79192B671}">
      <dgm:prSet phldrT="[Text]" custT="1"/>
      <dgm:spPr>
        <a:solidFill>
          <a:schemeClr val="bg2">
            <a:lumMod val="75000"/>
            <a:alpha val="50000"/>
          </a:schemeClr>
        </a:solidFill>
        <a:ln w="3175">
          <a:solidFill>
            <a:schemeClr val="accent3">
              <a:lumMod val="50000"/>
            </a:schemeClr>
          </a:solidFill>
        </a:ln>
      </dgm:spPr>
      <dgm:t>
        <a:bodyPr/>
        <a:lstStyle/>
        <a:p>
          <a:r>
            <a:rPr lang="en-ZA" sz="700"/>
            <a:t>lifestyle</a:t>
          </a:r>
          <a:endParaRPr lang="en-ZA" sz="800"/>
        </a:p>
      </dgm:t>
    </dgm:pt>
    <dgm:pt modelId="{142507AD-75C4-407B-B407-F82FBBFB82D3}" type="parTrans" cxnId="{AFCC3876-97D0-4531-AD5E-E18A002E4385}">
      <dgm:prSet/>
      <dgm:spPr/>
      <dgm:t>
        <a:bodyPr/>
        <a:lstStyle/>
        <a:p>
          <a:endParaRPr lang="en-ZA"/>
        </a:p>
      </dgm:t>
    </dgm:pt>
    <dgm:pt modelId="{7199533C-12F5-4EC1-A05F-46A5A7682CD4}" type="sibTrans" cxnId="{AFCC3876-97D0-4531-AD5E-E18A002E4385}">
      <dgm:prSet/>
      <dgm:spPr/>
      <dgm:t>
        <a:bodyPr/>
        <a:lstStyle/>
        <a:p>
          <a:endParaRPr lang="en-ZA"/>
        </a:p>
      </dgm:t>
    </dgm:pt>
    <dgm:pt modelId="{B3957AEA-9953-48B9-86FD-50872F12E309}">
      <dgm:prSet phldrT="[Text]" custT="1"/>
      <dgm:spPr>
        <a:solidFill>
          <a:schemeClr val="accent2">
            <a:lumMod val="40000"/>
            <a:lumOff val="60000"/>
            <a:alpha val="50000"/>
          </a:schemeClr>
        </a:solidFill>
        <a:ln w="3175">
          <a:solidFill>
            <a:schemeClr val="accent3">
              <a:lumMod val="50000"/>
            </a:schemeClr>
          </a:solidFill>
        </a:ln>
      </dgm:spPr>
      <dgm:t>
        <a:bodyPr/>
        <a:lstStyle/>
        <a:p>
          <a:r>
            <a:rPr lang="en-ZA" sz="700"/>
            <a:t>exercise</a:t>
          </a:r>
        </a:p>
      </dgm:t>
    </dgm:pt>
    <dgm:pt modelId="{B233AFAD-28A6-4DA2-9199-B6DC07376DB4}" type="parTrans" cxnId="{65B6CE8B-3A65-42F5-92DD-E114134F2361}">
      <dgm:prSet/>
      <dgm:spPr/>
      <dgm:t>
        <a:bodyPr/>
        <a:lstStyle/>
        <a:p>
          <a:endParaRPr lang="en-ZA"/>
        </a:p>
      </dgm:t>
    </dgm:pt>
    <dgm:pt modelId="{07A842C2-DDDC-472A-8DA3-627D5C392D43}" type="sibTrans" cxnId="{65B6CE8B-3A65-42F5-92DD-E114134F2361}">
      <dgm:prSet/>
      <dgm:spPr/>
      <dgm:t>
        <a:bodyPr/>
        <a:lstStyle/>
        <a:p>
          <a:endParaRPr lang="en-ZA"/>
        </a:p>
      </dgm:t>
    </dgm:pt>
    <dgm:pt modelId="{293DE945-E862-46C5-B015-DBA228B0DCFF}" type="pres">
      <dgm:prSet presAssocID="{2EA9BC56-D4F6-4CDC-A04B-97B9187CA9FD}" presName="compositeShape" presStyleCnt="0">
        <dgm:presLayoutVars>
          <dgm:chMax val="7"/>
          <dgm:dir/>
          <dgm:resizeHandles val="exact"/>
        </dgm:presLayoutVars>
      </dgm:prSet>
      <dgm:spPr/>
    </dgm:pt>
    <dgm:pt modelId="{BF5FAEB3-AE90-47E1-A2EC-93991750BEBA}" type="pres">
      <dgm:prSet presAssocID="{C5F5C44D-3A42-49C4-99E0-AA5E75EE1B6A}" presName="circ1" presStyleLbl="vennNode1" presStyleIdx="0" presStyleCnt="3" custScaleX="69291" custScaleY="69291" custLinFactNeighborX="-1111" custLinFactNeighborY="12559"/>
      <dgm:spPr/>
    </dgm:pt>
    <dgm:pt modelId="{C02AC07B-A82E-49B5-9624-8D81AF97A8FA}" type="pres">
      <dgm:prSet presAssocID="{C5F5C44D-3A42-49C4-99E0-AA5E75EE1B6A}" presName="circ1Tx" presStyleLbl="revTx" presStyleIdx="0" presStyleCnt="0">
        <dgm:presLayoutVars>
          <dgm:chMax val="0"/>
          <dgm:chPref val="0"/>
          <dgm:bulletEnabled val="1"/>
        </dgm:presLayoutVars>
      </dgm:prSet>
      <dgm:spPr/>
    </dgm:pt>
    <dgm:pt modelId="{6DFD63E8-F504-4349-9CD5-5A763D2C0892}" type="pres">
      <dgm:prSet presAssocID="{5F1D11AA-C10B-4A5E-AB59-39C79192B671}" presName="circ2" presStyleLbl="vennNode1" presStyleIdx="1" presStyleCnt="3" custScaleX="69291" custScaleY="69291" custLinFactNeighborX="-18916" custLinFactNeighborY="-13998"/>
      <dgm:spPr/>
    </dgm:pt>
    <dgm:pt modelId="{A88593D5-AEAE-4B54-B2D4-1E84E50C9088}" type="pres">
      <dgm:prSet presAssocID="{5F1D11AA-C10B-4A5E-AB59-39C79192B671}" presName="circ2Tx" presStyleLbl="revTx" presStyleIdx="0" presStyleCnt="0">
        <dgm:presLayoutVars>
          <dgm:chMax val="0"/>
          <dgm:chPref val="0"/>
          <dgm:bulletEnabled val="1"/>
        </dgm:presLayoutVars>
      </dgm:prSet>
      <dgm:spPr/>
    </dgm:pt>
    <dgm:pt modelId="{041A2FDE-5AF3-4CD0-A6CD-EA91E2FA40D1}" type="pres">
      <dgm:prSet presAssocID="{B3957AEA-9953-48B9-86FD-50872F12E309}" presName="circ3" presStyleLbl="vennNode1" presStyleIdx="2" presStyleCnt="3" custScaleX="69291" custScaleY="69291" custLinFactNeighborX="14320" custLinFactNeighborY="-14498"/>
      <dgm:spPr/>
    </dgm:pt>
    <dgm:pt modelId="{FEF2D4A0-4BA2-4BFA-BA84-2BB5856D9661}" type="pres">
      <dgm:prSet presAssocID="{B3957AEA-9953-48B9-86FD-50872F12E309}" presName="circ3Tx" presStyleLbl="revTx" presStyleIdx="0" presStyleCnt="0">
        <dgm:presLayoutVars>
          <dgm:chMax val="0"/>
          <dgm:chPref val="0"/>
          <dgm:bulletEnabled val="1"/>
        </dgm:presLayoutVars>
      </dgm:prSet>
      <dgm:spPr/>
    </dgm:pt>
  </dgm:ptLst>
  <dgm:cxnLst>
    <dgm:cxn modelId="{756AE045-56A3-4B1D-A3B6-D2BA8F039D43}" type="presOf" srcId="{B3957AEA-9953-48B9-86FD-50872F12E309}" destId="{FEF2D4A0-4BA2-4BFA-BA84-2BB5856D9661}" srcOrd="1" destOrd="0" presId="urn:microsoft.com/office/officeart/2005/8/layout/venn1"/>
    <dgm:cxn modelId="{0514594D-183D-4BF4-89CE-32E95D825A47}" type="presOf" srcId="{C5F5C44D-3A42-49C4-99E0-AA5E75EE1B6A}" destId="{BF5FAEB3-AE90-47E1-A2EC-93991750BEBA}" srcOrd="0" destOrd="0" presId="urn:microsoft.com/office/officeart/2005/8/layout/venn1"/>
    <dgm:cxn modelId="{E9B09C6D-0C50-4A1D-A7DA-588AB0A3402D}" type="presOf" srcId="{5F1D11AA-C10B-4A5E-AB59-39C79192B671}" destId="{A88593D5-AEAE-4B54-B2D4-1E84E50C9088}" srcOrd="1" destOrd="0" presId="urn:microsoft.com/office/officeart/2005/8/layout/venn1"/>
    <dgm:cxn modelId="{9C788F72-5AE3-4AAF-A365-C9FF481710A4}" type="presOf" srcId="{2EA9BC56-D4F6-4CDC-A04B-97B9187CA9FD}" destId="{293DE945-E862-46C5-B015-DBA228B0DCFF}" srcOrd="0" destOrd="0" presId="urn:microsoft.com/office/officeart/2005/8/layout/venn1"/>
    <dgm:cxn modelId="{AFCC3876-97D0-4531-AD5E-E18A002E4385}" srcId="{2EA9BC56-D4F6-4CDC-A04B-97B9187CA9FD}" destId="{5F1D11AA-C10B-4A5E-AB59-39C79192B671}" srcOrd="1" destOrd="0" parTransId="{142507AD-75C4-407B-B407-F82FBBFB82D3}" sibTransId="{7199533C-12F5-4EC1-A05F-46A5A7682CD4}"/>
    <dgm:cxn modelId="{4FDB3486-24FA-4450-A3A4-B29C15925DB8}" type="presOf" srcId="{B3957AEA-9953-48B9-86FD-50872F12E309}" destId="{041A2FDE-5AF3-4CD0-A6CD-EA91E2FA40D1}" srcOrd="0" destOrd="0" presId="urn:microsoft.com/office/officeart/2005/8/layout/venn1"/>
    <dgm:cxn modelId="{83DD188A-7C13-4475-BF53-78D45E0C1210}" type="presOf" srcId="{5F1D11AA-C10B-4A5E-AB59-39C79192B671}" destId="{6DFD63E8-F504-4349-9CD5-5A763D2C0892}" srcOrd="0" destOrd="0" presId="urn:microsoft.com/office/officeart/2005/8/layout/venn1"/>
    <dgm:cxn modelId="{65B6CE8B-3A65-42F5-92DD-E114134F2361}" srcId="{2EA9BC56-D4F6-4CDC-A04B-97B9187CA9FD}" destId="{B3957AEA-9953-48B9-86FD-50872F12E309}" srcOrd="2" destOrd="0" parTransId="{B233AFAD-28A6-4DA2-9199-B6DC07376DB4}" sibTransId="{07A842C2-DDDC-472A-8DA3-627D5C392D43}"/>
    <dgm:cxn modelId="{A407BEB6-CC3D-4228-BDE8-2B314057D9CA}" type="presOf" srcId="{C5F5C44D-3A42-49C4-99E0-AA5E75EE1B6A}" destId="{C02AC07B-A82E-49B5-9624-8D81AF97A8FA}" srcOrd="1" destOrd="0" presId="urn:microsoft.com/office/officeart/2005/8/layout/venn1"/>
    <dgm:cxn modelId="{A81A98FD-2C8D-4093-99A1-1E9A97C5262D}" srcId="{2EA9BC56-D4F6-4CDC-A04B-97B9187CA9FD}" destId="{C5F5C44D-3A42-49C4-99E0-AA5E75EE1B6A}" srcOrd="0" destOrd="0" parTransId="{699CAC41-9175-4287-9130-6E6D88C3F4D4}" sibTransId="{DBEA0D33-6B9F-4FE5-A0DE-00A917D505CD}"/>
    <dgm:cxn modelId="{DABB5AE5-76C0-4180-9B86-1B001EDF9077}" type="presParOf" srcId="{293DE945-E862-46C5-B015-DBA228B0DCFF}" destId="{BF5FAEB3-AE90-47E1-A2EC-93991750BEBA}" srcOrd="0" destOrd="0" presId="urn:microsoft.com/office/officeart/2005/8/layout/venn1"/>
    <dgm:cxn modelId="{554CD218-7F0C-44BB-85C8-CB3F08E8D1BE}" type="presParOf" srcId="{293DE945-E862-46C5-B015-DBA228B0DCFF}" destId="{C02AC07B-A82E-49B5-9624-8D81AF97A8FA}" srcOrd="1" destOrd="0" presId="urn:microsoft.com/office/officeart/2005/8/layout/venn1"/>
    <dgm:cxn modelId="{C9F321FB-F427-42BC-9313-7D9F9CCAFB0F}" type="presParOf" srcId="{293DE945-E862-46C5-B015-DBA228B0DCFF}" destId="{6DFD63E8-F504-4349-9CD5-5A763D2C0892}" srcOrd="2" destOrd="0" presId="urn:microsoft.com/office/officeart/2005/8/layout/venn1"/>
    <dgm:cxn modelId="{95F76B31-3E1E-4AFF-91C1-039B9CF516CE}" type="presParOf" srcId="{293DE945-E862-46C5-B015-DBA228B0DCFF}" destId="{A88593D5-AEAE-4B54-B2D4-1E84E50C9088}" srcOrd="3" destOrd="0" presId="urn:microsoft.com/office/officeart/2005/8/layout/venn1"/>
    <dgm:cxn modelId="{9B33EC93-5EDF-424B-B0D7-1649D3620407}" type="presParOf" srcId="{293DE945-E862-46C5-B015-DBA228B0DCFF}" destId="{041A2FDE-5AF3-4CD0-A6CD-EA91E2FA40D1}" srcOrd="4" destOrd="0" presId="urn:microsoft.com/office/officeart/2005/8/layout/venn1"/>
    <dgm:cxn modelId="{06F6528C-61F0-4295-AEDC-47676A3E5173}" type="presParOf" srcId="{293DE945-E862-46C5-B015-DBA228B0DCFF}" destId="{FEF2D4A0-4BA2-4BFA-BA84-2BB5856D9661}" srcOrd="5" destOrd="0" presId="urn:microsoft.com/office/officeart/2005/8/layout/venn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BF5FAEB3-AE90-47E1-A2EC-93991750BEBA}">
      <dsp:nvSpPr>
        <dsp:cNvPr id="0" name=""/>
        <dsp:cNvSpPr/>
      </dsp:nvSpPr>
      <dsp:spPr>
        <a:xfrm>
          <a:off x="595425" y="242290"/>
          <a:ext cx="559676" cy="559676"/>
        </a:xfrm>
        <a:prstGeom prst="ellipse">
          <a:avLst/>
        </a:prstGeom>
        <a:solidFill>
          <a:schemeClr val="accent5">
            <a:lumMod val="60000"/>
            <a:lumOff val="40000"/>
            <a:alpha val="50000"/>
          </a:schemeClr>
        </a:solidFill>
        <a:ln w="3175" cap="flat" cmpd="sng" algn="ctr">
          <a:solidFill>
            <a:schemeClr val="accent3">
              <a:lumMod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900" kern="1200"/>
            <a:t>diet</a:t>
          </a:r>
        </a:p>
      </dsp:txBody>
      <dsp:txXfrm>
        <a:off x="670048" y="340233"/>
        <a:ext cx="410429" cy="251854"/>
      </dsp:txXfrm>
    </dsp:sp>
    <dsp:sp modelId="{6DFD63E8-F504-4349-9CD5-5A763D2C0892}">
      <dsp:nvSpPr>
        <dsp:cNvPr id="0" name=""/>
        <dsp:cNvSpPr/>
      </dsp:nvSpPr>
      <dsp:spPr>
        <a:xfrm>
          <a:off x="743062" y="532608"/>
          <a:ext cx="559676" cy="559676"/>
        </a:xfrm>
        <a:prstGeom prst="ellipse">
          <a:avLst/>
        </a:prstGeom>
        <a:solidFill>
          <a:schemeClr val="bg2">
            <a:lumMod val="75000"/>
            <a:alpha val="50000"/>
          </a:schemeClr>
        </a:solidFill>
        <a:ln w="3175" cap="flat" cmpd="sng" algn="ctr">
          <a:solidFill>
            <a:schemeClr val="accent3">
              <a:lumMod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700" kern="1200"/>
            <a:t>lifestyle</a:t>
          </a:r>
          <a:endParaRPr lang="en-ZA" sz="800" kern="1200"/>
        </a:p>
      </dsp:txBody>
      <dsp:txXfrm>
        <a:off x="914230" y="677192"/>
        <a:ext cx="335806" cy="307822"/>
      </dsp:txXfrm>
    </dsp:sp>
    <dsp:sp modelId="{041A2FDE-5AF3-4CD0-A6CD-EA91E2FA40D1}">
      <dsp:nvSpPr>
        <dsp:cNvPr id="0" name=""/>
        <dsp:cNvSpPr/>
      </dsp:nvSpPr>
      <dsp:spPr>
        <a:xfrm>
          <a:off x="428612" y="528570"/>
          <a:ext cx="559676" cy="559676"/>
        </a:xfrm>
        <a:prstGeom prst="ellipse">
          <a:avLst/>
        </a:prstGeom>
        <a:solidFill>
          <a:schemeClr val="accent2">
            <a:lumMod val="40000"/>
            <a:lumOff val="60000"/>
            <a:alpha val="50000"/>
          </a:schemeClr>
        </a:solidFill>
        <a:ln w="3175" cap="flat" cmpd="sng" algn="ctr">
          <a:solidFill>
            <a:schemeClr val="accent3">
              <a:lumMod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700" kern="1200"/>
            <a:t>exercise</a:t>
          </a:r>
        </a:p>
      </dsp:txBody>
      <dsp:txXfrm>
        <a:off x="481315" y="673153"/>
        <a:ext cx="335806" cy="307822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BF5FAEB3-AE90-47E1-A2EC-93991750BEBA}">
      <dsp:nvSpPr>
        <dsp:cNvPr id="0" name=""/>
        <dsp:cNvSpPr/>
      </dsp:nvSpPr>
      <dsp:spPr>
        <a:xfrm>
          <a:off x="595425" y="242290"/>
          <a:ext cx="559676" cy="559676"/>
        </a:xfrm>
        <a:prstGeom prst="ellipse">
          <a:avLst/>
        </a:prstGeom>
        <a:solidFill>
          <a:schemeClr val="accent5">
            <a:lumMod val="60000"/>
            <a:lumOff val="40000"/>
            <a:alpha val="50000"/>
          </a:schemeClr>
        </a:solidFill>
        <a:ln w="3175" cap="flat" cmpd="sng" algn="ctr">
          <a:solidFill>
            <a:schemeClr val="accent3">
              <a:lumMod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900" kern="1200"/>
            <a:t>diet</a:t>
          </a:r>
        </a:p>
      </dsp:txBody>
      <dsp:txXfrm>
        <a:off x="670048" y="340233"/>
        <a:ext cx="410429" cy="251854"/>
      </dsp:txXfrm>
    </dsp:sp>
    <dsp:sp modelId="{6DFD63E8-F504-4349-9CD5-5A763D2C0892}">
      <dsp:nvSpPr>
        <dsp:cNvPr id="0" name=""/>
        <dsp:cNvSpPr/>
      </dsp:nvSpPr>
      <dsp:spPr>
        <a:xfrm>
          <a:off x="743062" y="532608"/>
          <a:ext cx="559676" cy="559676"/>
        </a:xfrm>
        <a:prstGeom prst="ellipse">
          <a:avLst/>
        </a:prstGeom>
        <a:solidFill>
          <a:schemeClr val="bg2">
            <a:lumMod val="75000"/>
            <a:alpha val="50000"/>
          </a:schemeClr>
        </a:solidFill>
        <a:ln w="3175" cap="flat" cmpd="sng" algn="ctr">
          <a:solidFill>
            <a:schemeClr val="accent3">
              <a:lumMod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700" kern="1200"/>
            <a:t>lifestyle</a:t>
          </a:r>
          <a:endParaRPr lang="en-ZA" sz="800" kern="1200"/>
        </a:p>
      </dsp:txBody>
      <dsp:txXfrm>
        <a:off x="914230" y="677192"/>
        <a:ext cx="335806" cy="307822"/>
      </dsp:txXfrm>
    </dsp:sp>
    <dsp:sp modelId="{041A2FDE-5AF3-4CD0-A6CD-EA91E2FA40D1}">
      <dsp:nvSpPr>
        <dsp:cNvPr id="0" name=""/>
        <dsp:cNvSpPr/>
      </dsp:nvSpPr>
      <dsp:spPr>
        <a:xfrm>
          <a:off x="428612" y="528570"/>
          <a:ext cx="559676" cy="559676"/>
        </a:xfrm>
        <a:prstGeom prst="ellipse">
          <a:avLst/>
        </a:prstGeom>
        <a:solidFill>
          <a:schemeClr val="accent2">
            <a:lumMod val="40000"/>
            <a:lumOff val="60000"/>
            <a:alpha val="50000"/>
          </a:schemeClr>
        </a:solidFill>
        <a:ln w="3175" cap="flat" cmpd="sng" algn="ctr">
          <a:solidFill>
            <a:schemeClr val="accent3">
              <a:lumMod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700" kern="1200"/>
            <a:t>exercise</a:t>
          </a:r>
        </a:p>
      </dsp:txBody>
      <dsp:txXfrm>
        <a:off x="481315" y="673153"/>
        <a:ext cx="335806" cy="307822"/>
      </dsp:txXfrm>
    </dsp:sp>
  </dsp:spTree>
</dsp:drawing>
</file>

<file path=xl/diagrams/drawing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BF5FAEB3-AE90-47E1-A2EC-93991750BEBA}">
      <dsp:nvSpPr>
        <dsp:cNvPr id="0" name=""/>
        <dsp:cNvSpPr/>
      </dsp:nvSpPr>
      <dsp:spPr>
        <a:xfrm>
          <a:off x="595425" y="242290"/>
          <a:ext cx="559676" cy="559676"/>
        </a:xfrm>
        <a:prstGeom prst="ellipse">
          <a:avLst/>
        </a:prstGeom>
        <a:solidFill>
          <a:schemeClr val="accent5">
            <a:lumMod val="60000"/>
            <a:lumOff val="40000"/>
            <a:alpha val="50000"/>
          </a:schemeClr>
        </a:solidFill>
        <a:ln w="3175" cap="flat" cmpd="sng" algn="ctr">
          <a:solidFill>
            <a:schemeClr val="accent3">
              <a:lumMod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900" kern="1200"/>
            <a:t>diet</a:t>
          </a:r>
        </a:p>
      </dsp:txBody>
      <dsp:txXfrm>
        <a:off x="670048" y="340233"/>
        <a:ext cx="410429" cy="251854"/>
      </dsp:txXfrm>
    </dsp:sp>
    <dsp:sp modelId="{6DFD63E8-F504-4349-9CD5-5A763D2C0892}">
      <dsp:nvSpPr>
        <dsp:cNvPr id="0" name=""/>
        <dsp:cNvSpPr/>
      </dsp:nvSpPr>
      <dsp:spPr>
        <a:xfrm>
          <a:off x="743062" y="532608"/>
          <a:ext cx="559676" cy="559676"/>
        </a:xfrm>
        <a:prstGeom prst="ellipse">
          <a:avLst/>
        </a:prstGeom>
        <a:solidFill>
          <a:schemeClr val="bg2">
            <a:lumMod val="75000"/>
            <a:alpha val="50000"/>
          </a:schemeClr>
        </a:solidFill>
        <a:ln w="3175" cap="flat" cmpd="sng" algn="ctr">
          <a:solidFill>
            <a:schemeClr val="accent3">
              <a:lumMod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700" kern="1200"/>
            <a:t>lifestyle</a:t>
          </a:r>
          <a:endParaRPr lang="en-ZA" sz="800" kern="1200"/>
        </a:p>
      </dsp:txBody>
      <dsp:txXfrm>
        <a:off x="914230" y="677192"/>
        <a:ext cx="335806" cy="307822"/>
      </dsp:txXfrm>
    </dsp:sp>
    <dsp:sp modelId="{041A2FDE-5AF3-4CD0-A6CD-EA91E2FA40D1}">
      <dsp:nvSpPr>
        <dsp:cNvPr id="0" name=""/>
        <dsp:cNvSpPr/>
      </dsp:nvSpPr>
      <dsp:spPr>
        <a:xfrm>
          <a:off x="428612" y="528570"/>
          <a:ext cx="559676" cy="559676"/>
        </a:xfrm>
        <a:prstGeom prst="ellipse">
          <a:avLst/>
        </a:prstGeom>
        <a:solidFill>
          <a:schemeClr val="accent2">
            <a:lumMod val="40000"/>
            <a:lumOff val="60000"/>
            <a:alpha val="50000"/>
          </a:schemeClr>
        </a:solidFill>
        <a:ln w="3175" cap="flat" cmpd="sng" algn="ctr">
          <a:solidFill>
            <a:schemeClr val="accent3">
              <a:lumMod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700" kern="1200"/>
            <a:t>exercise</a:t>
          </a:r>
        </a:p>
      </dsp:txBody>
      <dsp:txXfrm>
        <a:off x="481315" y="673153"/>
        <a:ext cx="335806" cy="307822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venn1">
  <dgm:title val=""/>
  <dgm:desc val=""/>
  <dgm:catLst>
    <dgm:cat type="relationship" pri="28000"/>
    <dgm:cat type="convert" pri="19000"/>
  </dgm:catLst>
  <dgm:sampData useDef="1">
    <dgm:dataModel>
      <dgm:ptLst/>
      <dgm:bg/>
      <dgm:whole/>
    </dgm:dataModel>
  </dgm:sampData>
  <dgm:styleData useDef="1">
    <dgm:dataModel>
      <dgm:ptLst/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clrData>
  <dgm:layoutNode name="compositeShape">
    <dgm:varLst>
      <dgm:chMax val="7"/>
      <dgm:dir/>
      <dgm:resizeHandles val="exact"/>
    </dgm:varLst>
    <dgm:choose name="Name0">
      <dgm:if name="Name1" axis="ch" ptType="node" func="cnt" op="equ" val="1">
        <dgm:alg type="composite">
          <dgm:param type="ar" val="1"/>
        </dgm:alg>
      </dgm:if>
      <dgm:if name="Name2" axis="ch" ptType="node" func="cnt" op="equ" val="2">
        <dgm:alg type="composite">
          <dgm:param type="ar" val="1.792"/>
        </dgm:alg>
      </dgm:if>
      <dgm:if name="Name3" axis="ch" ptType="node" func="cnt" op="equ" val="3">
        <dgm:alg type="composite">
          <dgm:param type="ar" val="1"/>
        </dgm:alg>
      </dgm:if>
      <dgm:if name="Name4" axis="ch" ptType="node" func="cnt" op="equ" val="4">
        <dgm:alg type="composite">
          <dgm:param type="ar" val="1"/>
        </dgm:alg>
      </dgm:if>
      <dgm:if name="Name5" axis="ch" ptType="node" func="cnt" op="equ" val="5">
        <dgm:alg type="composite">
          <dgm:param type="ar" val="1.4"/>
        </dgm:alg>
      </dgm:if>
      <dgm:if name="Name6" axis="ch" ptType="node" func="cnt" op="equ" val="6">
        <dgm:alg type="composite">
          <dgm:param type="ar" val="1.285"/>
        </dgm:alg>
      </dgm:if>
      <dgm:if name="Name7" axis="ch" ptType="node" func="cnt" op="equ" val="7">
        <dgm:alg type="composite">
          <dgm:param type="ar" val="1.359"/>
        </dgm:alg>
      </dgm:if>
      <dgm:else name="Name8">
        <dgm:alg type="composite">
          <dgm:param type="ar" val="1.359"/>
        </dgm:alg>
      </dgm:else>
    </dgm:choose>
    <dgm:shape xmlns:r="http://schemas.openxmlformats.org/officeDocument/2006/relationships" r:blip="">
      <dgm:adjLst/>
    </dgm:shape>
    <dgm:presOf/>
    <dgm:choose name="Name9">
      <dgm:if name="Name10" axis="ch" ptType="node" func="cnt" op="equ" val="1">
        <dgm:constrLst>
          <dgm:constr type="ctrX" for="ch" forName="circ1TxSh" refType="w" fact="0.5"/>
          <dgm:constr type="ctrY" for="ch" forName="circ1TxSh" refType="h" fact="0.5"/>
          <dgm:constr type="w" for="ch" forName="circ1TxSh" refType="w"/>
          <dgm:constr type="h" for="ch" forName="circ1TxSh" refType="h"/>
          <dgm:constr type="primFontSz" for="ch" ptType="node" op="equ"/>
        </dgm:constrLst>
      </dgm:if>
      <dgm:if name="Name11" axis="ch" ptType="node" func="cnt" op="equ" val="2">
        <dgm:constrLst>
          <dgm:constr type="ctrX" for="ch" forName="circ1" refType="w" fact="0.3"/>
          <dgm:constr type="ctrY" for="ch" forName="circ1" refType="h" fact="0.5"/>
          <dgm:constr type="w" for="ch" forName="circ1" refType="w" fact="0.555"/>
          <dgm:constr type="h" for="ch" forName="circ1" refType="h" fact="0.99456"/>
          <dgm:constr type="l" for="ch" forName="circ1Tx" refType="w" fact="0.1"/>
          <dgm:constr type="t" for="ch" forName="circ1Tx" refType="h" fact="0.12"/>
          <dgm:constr type="w" for="ch" forName="circ1Tx" refType="w" fact="0.32"/>
          <dgm:constr type="h" for="ch" forName="circ1Tx" refType="h" fact="0.76"/>
          <dgm:constr type="ctrX" for="ch" forName="circ2" refType="w" fact="0.7"/>
          <dgm:constr type="ctrY" for="ch" forName="circ2" refType="h" fact="0.5"/>
          <dgm:constr type="w" for="ch" forName="circ2" refType="w" fact="0.555"/>
          <dgm:constr type="h" for="ch" forName="circ2" refType="h" fact="0.99456"/>
          <dgm:constr type="l" for="ch" forName="circ2Tx" refType="w" fact="0.58"/>
          <dgm:constr type="t" for="ch" forName="circ2Tx" refType="h" fact="0.12"/>
          <dgm:constr type="w" for="ch" forName="circ2Tx" refType="w" fact="0.32"/>
          <dgm:constr type="h" for="ch" forName="circ2Tx" refType="h" fact="0.76"/>
          <dgm:constr type="primFontSz" for="ch" ptType="node" op="equ"/>
        </dgm:constrLst>
      </dgm:if>
      <dgm:if name="Name12" axis="ch" ptType="node" func="cnt" op="equ" val="3">
        <dgm:constrLst>
          <dgm:constr type="ctrX" for="ch" forName="circ1" refType="w" fact="0.5"/>
          <dgm:constr type="ctrY" for="ch" forName="circ1" refType="w" fact="0.25"/>
          <dgm:constr type="w" for="ch" forName="circ1" refType="w" fact="0.6"/>
          <dgm:constr type="h" for="ch" forName="circ1" refType="h" fact="0.6"/>
          <dgm:constr type="l" for="ch" forName="circ1Tx" refType="w" fact="0.28"/>
          <dgm:constr type="t" for="ch" forName="circ1Tx" refType="h" fact="0.055"/>
          <dgm:constr type="w" for="ch" forName="circ1Tx" refType="w" fact="0.44"/>
          <dgm:constr type="h" for="ch" forName="circ1Tx" refType="h" fact="0.27"/>
          <dgm:constr type="ctrX" for="ch" forName="circ2" refType="w" fact="0.7165"/>
          <dgm:constr type="ctrY" for="ch" forName="circ2" refType="w" fact="0.625"/>
          <dgm:constr type="w" for="ch" forName="circ2" refType="w" fact="0.6"/>
          <dgm:constr type="h" for="ch" forName="circ2" refType="h" fact="0.6"/>
          <dgm:constr type="l" for="ch" forName="circ2Tx" refType="w" fact="0.6"/>
          <dgm:constr type="t" for="ch" forName="circ2Tx" refType="h" fact="0.48"/>
          <dgm:constr type="w" for="ch" forName="circ2Tx" refType="w" fact="0.36"/>
          <dgm:constr type="h" for="ch" forName="circ2Tx" refType="h" fact="0.33"/>
          <dgm:constr type="ctrX" for="ch" forName="circ3" refType="w" fact="0.2835"/>
          <dgm:constr type="ctrY" for="ch" forName="circ3" refType="w" fact="0.625"/>
          <dgm:constr type="w" for="ch" forName="circ3" refType="w" fact="0.6"/>
          <dgm:constr type="h" for="ch" forName="circ3" refType="h" fact="0.6"/>
          <dgm:constr type="l" for="ch" forName="circ3Tx" refType="w" fact="0.04"/>
          <dgm:constr type="t" for="ch" forName="circ3Tx" refType="h" fact="0.48"/>
          <dgm:constr type="w" for="ch" forName="circ3Tx" refType="w" fact="0.36"/>
          <dgm:constr type="h" for="ch" forName="circ3Tx" refType="h" fact="0.33"/>
          <dgm:constr type="primFontSz" for="ch" ptType="node" op="equ"/>
        </dgm:constrLst>
      </dgm:if>
      <dgm:if name="Name13" axis="ch" ptType="node" func="cnt" op="equ" val="4">
        <dgm:constrLst>
          <dgm:constr type="ctrX" for="ch" forName="circ1" refType="w" fact="0.5"/>
          <dgm:constr type="ctrY" for="ch" forName="circ1" refType="w" fact="0.27"/>
          <dgm:constr type="w" for="ch" forName="circ1" refType="w" fact="0.52"/>
          <dgm:constr type="h" for="ch" forName="circ1" refType="h" fact="0.52"/>
          <dgm:constr type="l" for="ch" forName="circ1Tx" refType="w" fact="0.3"/>
          <dgm:constr type="t" for="ch" forName="circ1Tx" refType="h" fact="0.08"/>
          <dgm:constr type="w" for="ch" forName="circ1Tx" refType="w" fact="0.4"/>
          <dgm:constr type="h" for="ch" forName="circ1Tx" refType="h" fact="0.165"/>
          <dgm:constr type="ctrX" for="ch" forName="circ2" refType="w" fact="0.73"/>
          <dgm:constr type="ctrY" for="ch" forName="circ2" refType="w" fact="0.5"/>
          <dgm:constr type="w" for="ch" forName="circ2" refType="w" fact="0.52"/>
          <dgm:constr type="h" for="ch" forName="circ2" refType="h" fact="0.52"/>
          <dgm:constr type="r" for="ch" forName="circ2Tx" refType="w" fact="0.95"/>
          <dgm:constr type="t" for="ch" forName="circ2Tx" refType="h" fact="0.3"/>
          <dgm:constr type="w" for="ch" forName="circ2Tx" refType="w" fact="0.2"/>
          <dgm:constr type="h" for="ch" forName="circ2Tx" refType="h" fact="0.4"/>
          <dgm:constr type="ctrX" for="ch" forName="circ3" refType="w" fact="0.5"/>
          <dgm:constr type="ctrY" for="ch" forName="circ3" refType="w" fact="0.73"/>
          <dgm:constr type="w" for="ch" forName="circ3" refType="w" fact="0.52"/>
          <dgm:constr type="h" for="ch" forName="circ3" refType="h" fact="0.52"/>
          <dgm:constr type="l" for="ch" forName="circ3Tx" refType="w" fact="0.3"/>
          <dgm:constr type="b" for="ch" forName="circ3Tx" refType="h" fact="0.92"/>
          <dgm:constr type="w" for="ch" forName="circ3Tx" refType="w" fact="0.4"/>
          <dgm:constr type="h" for="ch" forName="circ3Tx" refType="h" fact="0.165"/>
          <dgm:constr type="ctrX" for="ch" forName="circ4" refType="w" fact="0.27"/>
          <dgm:constr type="ctrY" for="ch" forName="circ4" refType="h" fact="0.5"/>
          <dgm:constr type="w" for="ch" forName="circ4" refType="w" fact="0.52"/>
          <dgm:constr type="h" for="ch" forName="circ4" refType="h" fact="0.52"/>
          <dgm:constr type="l" for="ch" forName="circ4Tx" refType="w" fact="0.05"/>
          <dgm:constr type="t" for="ch" forName="circ4Tx" refType="h" fact="0.3"/>
          <dgm:constr type="w" for="ch" forName="circ4Tx" refType="w" fact="0.2"/>
          <dgm:constr type="h" for="ch" forName="circ4Tx" refType="h" fact="0.4"/>
          <dgm:constr type="primFontSz" for="ch" ptType="node" op="equ"/>
        </dgm:constrLst>
      </dgm:if>
      <dgm:if name="Name14" axis="ch" ptType="node" func="cnt" op="equ" val="5">
        <dgm:constrLst>
          <dgm:constr type="ctrX" for="ch" forName="circ1" refType="w" fact="0.5"/>
          <dgm:constr type="ctrY" for="ch" forName="circ1" refType="h" fact="0.46"/>
          <dgm:constr type="w" for="ch" forName="circ1" refType="w" fact="0.25"/>
          <dgm:constr type="h" for="ch" forName="circ1" refType="h" fact="0.35"/>
          <dgm:constr type="l" for="ch" forName="circ1Tx" refType="w" fact="0.355"/>
          <dgm:constr type="t" for="ch" forName="circ1Tx"/>
          <dgm:constr type="w" for="ch" forName="circ1Tx" refType="w" fact="0.29"/>
          <dgm:constr type="h" for="ch" forName="circ1Tx" refType="h" fact="0.235"/>
          <dgm:constr type="ctrX" for="ch" forName="circ2" refType="w" fact="0.5951"/>
          <dgm:constr type="ctrY" for="ch" forName="circ2" refType="h" fact="0.5567"/>
          <dgm:constr type="w" for="ch" forName="circ2" refType="w" fact="0.25"/>
          <dgm:constr type="h" for="ch" forName="circ2" refType="h" fact="0.35"/>
          <dgm:constr type="l" for="ch" forName="circ2Tx" refType="w" fact="0.74"/>
          <dgm:constr type="t" for="ch" forName="circ2Tx" refType="h" fact="0.31"/>
          <dgm:constr type="w" for="ch" forName="circ2Tx" refType="w" fact="0.26"/>
          <dgm:constr type="h" for="ch" forName="circ2Tx" refType="h" fact="0.255"/>
          <dgm:constr type="ctrX" for="ch" forName="circ3" refType="w" fact="0.5588"/>
          <dgm:constr type="ctrY" for="ch" forName="circ3" refType="h" fact="0.7133"/>
          <dgm:constr type="w" for="ch" forName="circ3" refType="w" fact="0.25"/>
          <dgm:constr type="h" for="ch" forName="circ3" refType="h" fact="0.35"/>
          <dgm:constr type="l" for="ch" forName="circ3Tx" refType="w" fact="0.7"/>
          <dgm:constr type="t" for="ch" forName="circ3Tx" refType="h" fact="0.745"/>
          <dgm:constr type="w" for="ch" forName="circ3Tx" refType="w" fact="0.26"/>
          <dgm:constr type="h" for="ch" forName="circ3Tx" refType="h" fact="0.255"/>
          <dgm:constr type="ctrX" for="ch" forName="circ4" refType="w" fact="0.4412"/>
          <dgm:constr type="ctrY" for="ch" forName="circ4" refType="h" fact="0.7133"/>
          <dgm:constr type="w" for="ch" forName="circ4" refType="w" fact="0.25"/>
          <dgm:constr type="h" for="ch" forName="circ4" refType="h" fact="0.35"/>
          <dgm:constr type="l" for="ch" forName="circ4Tx" refType="w" fact="0.04"/>
          <dgm:constr type="t" for="ch" forName="circ4Tx" refType="h" fact="0.745"/>
          <dgm:constr type="w" for="ch" forName="circ4Tx" refType="w" fact="0.26"/>
          <dgm:constr type="h" for="ch" forName="circ4Tx" refType="h" fact="0.255"/>
          <dgm:constr type="ctrX" for="ch" forName="circ5" refType="w" fact="0.4049"/>
          <dgm:constr type="ctrY" for="ch" forName="circ5" refType="h" fact="0.5567"/>
          <dgm:constr type="w" for="ch" forName="circ5" refType="w" fact="0.25"/>
          <dgm:constr type="h" for="ch" forName="circ5" refType="h" fact="0.35"/>
          <dgm:constr type="l" for="ch" forName="circ5Tx"/>
          <dgm:constr type="t" for="ch" forName="circ5Tx" refType="h" fact="0.31"/>
          <dgm:constr type="w" for="ch" forName="circ5Tx" refType="w" fact="0.26"/>
          <dgm:constr type="h" for="ch" forName="circ5Tx" refType="h" fact="0.255"/>
          <dgm:constr type="primFontSz" for="ch" ptType="node" op="equ"/>
        </dgm:constrLst>
      </dgm:if>
      <dgm:if name="Name15" axis="ch" ptType="node" func="cnt" op="equ" val="6">
        <dgm:constrLst>
          <dgm:constr type="ctrX" for="ch" forName="circ1" refType="w" fact="0.5"/>
          <dgm:constr type="ctrY" for="ch" forName="circ1" refType="h" fact="0.3844"/>
          <dgm:constr type="w" for="ch" forName="circ1" refType="w" fact="0.24"/>
          <dgm:constr type="h" for="ch" forName="circ1" refType="h" fact="0.3084"/>
          <dgm:constr type="l" for="ch" forName="circ1Tx" refType="w" fact="0.35"/>
          <dgm:constr type="t" for="ch" forName="circ1Tx"/>
          <dgm:constr type="w" for="ch" forName="circ1Tx" refType="w" fact="0.3"/>
          <dgm:constr type="h" for="ch" forName="circ1Tx" refType="h" fact="0.21"/>
          <dgm:constr type="ctrX" for="ch" forName="circ2" refType="w" fact="0.5779"/>
          <dgm:constr type="ctrY" for="ch" forName="circ2" refType="h" fact="0.4422"/>
          <dgm:constr type="w" for="ch" forName="circ2" refType="w" fact="0.24"/>
          <dgm:constr type="h" for="ch" forName="circ2" refType="h" fact="0.3084"/>
          <dgm:constr type="l" for="ch" forName="circ2Tx" refType="w" fact="0.7157"/>
          <dgm:constr type="t" for="ch" forName="circ2Tx" refType="h" fact="0.2"/>
          <dgm:constr type="w" for="ch" forName="circ2Tx" refType="w" fact="0.2843"/>
          <dgm:constr type="h" for="ch" forName="circ2Tx" refType="h" fact="0.23"/>
          <dgm:constr type="ctrX" for="ch" forName="circ3" refType="w" fact="0.5779"/>
          <dgm:constr type="ctrY" for="ch" forName="circ3" refType="h" fact="0.5578"/>
          <dgm:constr type="w" for="ch" forName="circ3" refType="w" fact="0.24"/>
          <dgm:constr type="h" for="ch" forName="circ3" refType="h" fact="0.3084"/>
          <dgm:constr type="l" for="ch" forName="circ3Tx" refType="w" fact="0.7157"/>
          <dgm:constr type="t" for="ch" forName="circ3Tx" refType="h" fact="0.543"/>
          <dgm:constr type="w" for="ch" forName="circ3Tx" refType="w" fact="0.2843"/>
          <dgm:constr type="h" for="ch" forName="circ3Tx" refType="h" fact="0.257"/>
          <dgm:constr type="ctrX" for="ch" forName="circ4" refType="w" fact="0.5"/>
          <dgm:constr type="ctrY" for="ch" forName="circ4" refType="h" fact="0.6157"/>
          <dgm:constr type="w" for="ch" forName="circ4" refType="w" fact="0.24"/>
          <dgm:constr type="h" for="ch" forName="circ4" refType="h" fact="0.3084"/>
          <dgm:constr type="l" for="ch" forName="circ4Tx" refType="w" fact="0.35"/>
          <dgm:constr type="t" for="ch" forName="circ4Tx" refType="h" fact="0.79"/>
          <dgm:constr type="w" for="ch" forName="circ4Tx" refType="w" fact="0.3"/>
          <dgm:constr type="h" for="ch" forName="circ4Tx" refType="h" fact="0.21"/>
          <dgm:constr type="ctrX" for="ch" forName="circ5" refType="w" fact="0.4221"/>
          <dgm:constr type="ctrY" for="ch" forName="circ5" refType="h" fact="0.5578"/>
          <dgm:constr type="w" for="ch" forName="circ5" refType="w" fact="0.24"/>
          <dgm:constr type="h" for="ch" forName="circ5" refType="h" fact="0.3084"/>
          <dgm:constr type="l" for="ch" forName="circ5Tx" refType="w" fact="0"/>
          <dgm:constr type="t" for="ch" forName="circ5Tx" refType="h" fact="0.543"/>
          <dgm:constr type="w" for="ch" forName="circ5Tx" refType="w" fact="0.2843"/>
          <dgm:constr type="h" for="ch" forName="circ5Tx" refType="h" fact="0.257"/>
          <dgm:constr type="ctrX" for="ch" forName="circ6" refType="w" fact="0.4221"/>
          <dgm:constr type="ctrY" for="ch" forName="circ6" refType="h" fact="0.4422"/>
          <dgm:constr type="w" for="ch" forName="circ6" refType="w" fact="0.24"/>
          <dgm:constr type="h" for="ch" forName="circ6" refType="h" fact="0.3084"/>
          <dgm:constr type="l" for="ch" forName="circ6Tx" refType="w" fact="0"/>
          <dgm:constr type="t" for="ch" forName="circ6Tx" refType="h" fact="0.2"/>
          <dgm:constr type="w" for="ch" forName="circ6Tx" refType="w" fact="0.2843"/>
          <dgm:constr type="h" for="ch" forName="circ6Tx" refType="h" fact="0.257"/>
          <dgm:constr type="primFontSz" for="ch" ptType="node" op="equ"/>
        </dgm:constrLst>
      </dgm:if>
      <dgm:else name="Name16">
        <dgm:constrLst>
          <dgm:constr type="ctrX" for="ch" forName="circ1" refType="w" fact="0.5"/>
          <dgm:constr type="ctrY" for="ch" forName="circ1" refType="h" fact="0.4177"/>
          <dgm:constr type="w" for="ch" forName="circ1" refType="w" fact="0.24"/>
          <dgm:constr type="h" for="ch" forName="circ1" refType="h" fact="0.3262"/>
          <dgm:constr type="l" for="ch" forName="circ1Tx" refType="w" fact="0.3625"/>
          <dgm:constr type="t" for="ch" forName="circ1Tx"/>
          <dgm:constr type="w" for="ch" forName="circ1Tx" refType="w" fact="0.275"/>
          <dgm:constr type="h" for="ch" forName="circ1Tx" refType="h" fact="0.2"/>
          <dgm:constr type="ctrX" for="ch" forName="circ2" refType="w" fact="0.5704"/>
          <dgm:constr type="ctrY" for="ch" forName="circ2" refType="h" fact="0.4637"/>
          <dgm:constr type="w" for="ch" forName="circ2" refType="w" fact="0.24"/>
          <dgm:constr type="h" for="ch" forName="circ2" refType="h" fact="0.3262"/>
          <dgm:constr type="l" for="ch" forName="circ2Tx" refType="w" fact="0.72"/>
          <dgm:constr type="t" for="ch" forName="circ2Tx" refType="h" fact="0.19"/>
          <dgm:constr type="w" for="ch" forName="circ2Tx" refType="w" fact="0.26"/>
          <dgm:constr type="h" for="ch" forName="circ2Tx" refType="h" fact="0.22"/>
          <dgm:constr type="ctrX" for="ch" forName="circ3" refType="w" fact="0.5877"/>
          <dgm:constr type="ctrY" for="ch" forName="circ3" refType="h" fact="0.5672"/>
          <dgm:constr type="w" for="ch" forName="circ3" refType="w" fact="0.24"/>
          <dgm:constr type="h" for="ch" forName="circ3" refType="h" fact="0.3262"/>
          <dgm:constr type="l" for="ch" forName="circ3Tx" refType="w" fact="0.745"/>
          <dgm:constr type="t" for="ch" forName="circ3Tx" refType="h" fact="0.47"/>
          <dgm:constr type="w" for="ch" forName="circ3Tx" refType="w" fact="0.255"/>
          <dgm:constr type="h" for="ch" forName="circ3Tx" refType="h" fact="0.235"/>
          <dgm:constr type="ctrX" for="ch" forName="circ4" refType="w" fact="0.539"/>
          <dgm:constr type="ctrY" for="ch" forName="circ4" refType="h" fact="0.6502"/>
          <dgm:constr type="w" for="ch" forName="circ4" refType="w" fact="0.24"/>
          <dgm:constr type="h" for="ch" forName="circ4" refType="h" fact="0.3262"/>
          <dgm:constr type="l" for="ch" forName="circ4Tx" refType="w" fact="0.635"/>
          <dgm:constr type="t" for="ch" forName="circ4Tx" refType="h" fact="0.785"/>
          <dgm:constr type="w" for="ch" forName="circ4Tx" refType="w" fact="0.275"/>
          <dgm:constr type="h" for="ch" forName="circ4Tx" refType="h" fact="0.215"/>
          <dgm:constr type="ctrX" for="ch" forName="circ5" refType="w" fact="0.461"/>
          <dgm:constr type="ctrY" for="ch" forName="circ5" refType="h" fact="0.6502"/>
          <dgm:constr type="w" for="ch" forName="circ5" refType="w" fact="0.24"/>
          <dgm:constr type="h" for="ch" forName="circ5" refType="h" fact="0.3262"/>
          <dgm:constr type="l" for="ch" forName="circ5Tx" refType="w" fact="0.09"/>
          <dgm:constr type="t" for="ch" forName="circ5Tx" refType="h" fact="0.785"/>
          <dgm:constr type="w" for="ch" forName="circ5Tx" refType="w" fact="0.275"/>
          <dgm:constr type="h" for="ch" forName="circ5Tx" refType="h" fact="0.215"/>
          <dgm:constr type="ctrX" for="ch" forName="circ6" refType="w" fact="0.4123"/>
          <dgm:constr type="ctrY" for="ch" forName="circ6" refType="h" fact="0.5672"/>
          <dgm:constr type="w" for="ch" forName="circ6" refType="w" fact="0.24"/>
          <dgm:constr type="h" for="ch" forName="circ6" refType="h" fact="0.3262"/>
          <dgm:constr type="l" for="ch" forName="circ6Tx"/>
          <dgm:constr type="t" for="ch" forName="circ6Tx" refType="h" fact="0.47"/>
          <dgm:constr type="w" for="ch" forName="circ6Tx" refType="w" fact="0.255"/>
          <dgm:constr type="h" for="ch" forName="circ6Tx" refType="h" fact="0.235"/>
          <dgm:constr type="ctrX" for="ch" forName="circ7" refType="w" fact="0.4296"/>
          <dgm:constr type="ctrY" for="ch" forName="circ7" refType="h" fact="0.4637"/>
          <dgm:constr type="w" for="ch" forName="circ7" refType="w" fact="0.24"/>
          <dgm:constr type="h" for="ch" forName="circ7" refType="h" fact="0.3262"/>
          <dgm:constr type="l" for="ch" forName="circ7Tx" refType="w" fact="0.02"/>
          <dgm:constr type="t" for="ch" forName="circ7Tx" refType="h" fact="0.19"/>
          <dgm:constr type="w" for="ch" forName="circ7Tx" refType="w" fact="0.26"/>
          <dgm:constr type="h" for="ch" forName="circ7Tx" refType="h" fact="0.22"/>
          <dgm:constr type="primFontSz" for="ch" ptType="node" op="equ"/>
        </dgm:constrLst>
      </dgm:else>
    </dgm:choose>
    <dgm:ruleLst/>
    <dgm:forEach name="Name17" axis="ch" ptType="node" cnt="1">
      <dgm:choose name="Name18">
        <dgm:if name="Name19" axis="root ch" ptType="all node" func="cnt" op="equ" val="1">
          <dgm:layoutNode name="circ1TxSh" styleLbl="vennNode1">
            <dgm:alg type="tx">
              <dgm:param type="txAnchorHorzCh" val="ctr"/>
              <dgm:param type="txAnchorVertCh" val="mid"/>
            </dgm:alg>
            <dgm:shape xmlns:r="http://schemas.openxmlformats.org/officeDocument/2006/relationships" type="ellipse" r:blip="">
              <dgm:adjLst/>
            </dgm:shape>
            <dgm:choose name="Name20">
              <dgm:if name="Name21" func="var" arg="dir" op="equ" val="norm">
                <dgm:choose name="Name22">
                  <dgm:if name="Name23" axis="root ch" ptType="all node" func="cnt" op="lte" val="4">
                    <dgm:presOf axis="desOrSelf" ptType="node"/>
                  </dgm:if>
                  <dgm:else name="Name24">
                    <dgm:presOf/>
                  </dgm:else>
                </dgm:choose>
              </dgm:if>
              <dgm:else name="Name25">
                <dgm:choose name="Name26">
                  <dgm:if name="Name27" axis="root ch" ptType="all node" func="cnt" op="equ" val="2">
                    <dgm:presOf axis="root ch desOrSelf" ptType="all node node" st="1 2 1" cnt="1 1 0"/>
                  </dgm:if>
                  <dgm:else name="Name28">
                    <dgm:presOf axis="desOrSelf" ptType="node"/>
                  </dgm:else>
                </dgm:choose>
              </dgm:else>
            </dgm:choose>
            <dgm:constrLst>
              <dgm:constr type="tMarg"/>
              <dgm:constr type="bMarg"/>
              <dgm:constr type="lMarg"/>
              <dgm:constr type="rMarg"/>
              <dgm:constr type="primFontSz" val="65"/>
            </dgm:constrLst>
            <dgm:ruleLst>
              <dgm:rule type="primFontSz" val="5" fact="NaN" max="NaN"/>
            </dgm:ruleLst>
          </dgm:layoutNode>
        </dgm:if>
        <dgm:else name="Name29">
          <dgm:layoutNode name="circ1" styleLbl="vennNode1">
            <dgm:alg type="sp"/>
            <dgm:shape xmlns:r="http://schemas.openxmlformats.org/officeDocument/2006/relationships" type="ellipse" r:blip="">
              <dgm:adjLst/>
            </dgm:shape>
            <dgm:choose name="Name30">
              <dgm:if name="Name31" func="var" arg="dir" op="equ" val="norm">
                <dgm:choose name="Name32">
                  <dgm:if name="Name33" axis="root ch" ptType="all node" func="cnt" op="lte" val="4">
                    <dgm:presOf axis="desOrSelf" ptType="node"/>
                  </dgm:if>
                  <dgm:else name="Name34">
                    <dgm:presOf/>
                  </dgm:else>
                </dgm:choose>
              </dgm:if>
              <dgm:else name="Name35">
                <dgm:choose name="Name36">
                  <dgm:if name="Name37" axis="root ch" ptType="all node" func="cnt" op="equ" val="2">
                    <dgm:presOf axis="root ch desOrSelf" ptType="all node node" st="1 2 1" cnt="1 1 0"/>
                  </dgm:if>
                  <dgm:else name="Name38">
                    <dgm:choose name="Name39">
                      <dgm:if name="Name40" axis="root ch" ptType="all node" func="cnt" op="lte" val="4">
                        <dgm:presOf axis="desOrSelf" ptType="node"/>
                      </dgm:if>
                      <dgm:else name="Name41">
                        <dgm:presOf/>
                      </dgm:else>
                    </dgm:choose>
                  </dgm:else>
                </dgm:choose>
              </dgm:else>
            </dgm:choose>
            <dgm:constrLst/>
            <dgm:ruleLst/>
          </dgm:layoutNode>
          <dgm:layoutNode name="circ1Tx" styleLbl="revTx">
            <dgm:varLst>
              <dgm:chMax val="0"/>
              <dgm:chPref val="0"/>
              <dgm:bulletEnabled val="1"/>
            </dgm:varLst>
            <dgm:alg type="tx">
              <dgm:param type="txAnchorHorzCh" val="ctr"/>
              <dgm:param type="txAnchorVertCh" val="mid"/>
            </dgm:alg>
            <dgm:shape xmlns:r="http://schemas.openxmlformats.org/officeDocument/2006/relationships" type="rect" r:blip="" hideGeom="1">
              <dgm:adjLst/>
            </dgm:shape>
            <dgm:choose name="Name42">
              <dgm:if name="Name43" func="var" arg="dir" op="equ" val="norm">
                <dgm:presOf axis="desOrSelf" ptType="node"/>
              </dgm:if>
              <dgm:else name="Name44">
                <dgm:choose name="Name45">
                  <dgm:if name="Name46" axis="root ch" ptType="all node" func="cnt" op="equ" val="2">
                    <dgm:presOf axis="root ch desOrSelf" ptType="all node node" st="1 2 1" cnt="1 1 0"/>
                  </dgm:if>
                  <dgm:else name="Name47">
                    <dgm:presOf axis="desOrSelf" ptType="node"/>
                  </dgm:else>
                </dgm:choose>
              </dgm:else>
            </dgm:choose>
            <dgm:constrLst>
              <dgm:constr type="tMarg"/>
              <dgm:constr type="bMarg"/>
              <dgm:constr type="lMarg"/>
              <dgm:constr type="rMarg"/>
              <dgm:constr type="primFontSz" val="65"/>
            </dgm:constrLst>
            <dgm:ruleLst>
              <dgm:rule type="primFontSz" val="5" fact="NaN" max="NaN"/>
            </dgm:ruleLst>
          </dgm:layoutNode>
        </dgm:else>
      </dgm:choose>
    </dgm:forEach>
    <dgm:forEach name="Name48" axis="ch" ptType="node" st="2" cnt="1">
      <dgm:layoutNode name="circ2" styleLbl="vennNode1">
        <dgm:alg type="sp"/>
        <dgm:shape xmlns:r="http://schemas.openxmlformats.org/officeDocument/2006/relationships" type="ellipse" r:blip="">
          <dgm:adjLst/>
        </dgm:shape>
        <dgm:choose name="Name49">
          <dgm:if name="Name50" func="var" arg="dir" op="equ" val="norm">
            <dgm:choose name="Name51">
              <dgm:if name="Name52" axis="root ch" ptType="all node" func="cnt" op="lte" val="4">
                <dgm:presOf axis="desOrSelf" ptType="node"/>
              </dgm:if>
              <dgm:else name="Name53">
                <dgm:presOf/>
              </dgm:else>
            </dgm:choose>
          </dgm:if>
          <dgm:else name="Name54">
            <dgm:choose name="Name55">
              <dgm:if name="Name56" axis="root ch" ptType="all node" func="cnt" op="equ" val="2">
                <dgm:presOf axis="root ch desOrSelf" ptType="all node node" st="1 1 1" cnt="1 1 0"/>
              </dgm:if>
              <dgm:if name="Name57" axis="root ch" ptType="all node" func="cnt" op="equ" val="3">
                <dgm:presOf axis="root ch desOrSelf" ptType="all node node" st="1 3 1" cnt="1 1 0"/>
              </dgm:if>
              <dgm:if name="Name58" axis="root ch" ptType="all node" func="cnt" op="equ" val="4">
                <dgm:presOf axis="root ch desOrSelf" ptType="all node node" st="1 4 1" cnt="1 1 0"/>
              </dgm:if>
              <dgm:else name="Name59">
                <dgm:presOf/>
              </dgm:else>
            </dgm:choose>
          </dgm:else>
        </dgm:choose>
        <dgm:constrLst/>
        <dgm:ruleLst/>
      </dgm:layoutNode>
      <dgm:layoutNode name="circ2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60">
          <dgm:if name="Name61" func="var" arg="dir" op="equ" val="norm">
            <dgm:presOf axis="desOrSelf" ptType="node"/>
          </dgm:if>
          <dgm:else name="Name62">
            <dgm:choose name="Name63">
              <dgm:if name="Name64" axis="root ch" ptType="all node" func="cnt" op="equ" val="2">
                <dgm:presOf axis="root ch desOrSelf" ptType="all node node" st="1 1 1" cnt="1 1 0"/>
              </dgm:if>
              <dgm:if name="Name65" axis="root ch" ptType="all node" func="cnt" op="equ" val="3">
                <dgm:presOf axis="root ch desOrSelf" ptType="all node node" st="1 3 1" cnt="1 1 0"/>
              </dgm:if>
              <dgm:if name="Name66" axis="root ch" ptType="all node" func="cnt" op="equ" val="4">
                <dgm:presOf axis="root ch desOrSelf" ptType="all node node" st="1 4 1" cnt="1 1 0"/>
              </dgm:if>
              <dgm:if name="Name67" axis="root ch" ptType="all node" func="cnt" op="equ" val="5">
                <dgm:presOf axis="root ch desOrSelf" ptType="all node node" st="1 5 1" cnt="1 1 0"/>
              </dgm:if>
              <dgm:if name="Name68" axis="root ch" ptType="all node" func="cnt" op="equ" val="6">
                <dgm:presOf axis="root ch desOrSelf" ptType="all node node" st="1 6 1" cnt="1 1 0"/>
              </dgm:if>
              <dgm:else name="Name69">
                <dgm:presOf axis="root ch desOrSelf" ptType="all node node" st="1 7 1" cnt="1 1 0"/>
              </dgm:else>
            </dgm:choose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  <dgm:forEach name="Name70" axis="ch" ptType="node" st="3" cnt="1">
      <dgm:layoutNode name="circ3" styleLbl="vennNode1">
        <dgm:alg type="sp"/>
        <dgm:shape xmlns:r="http://schemas.openxmlformats.org/officeDocument/2006/relationships" type="ellipse" r:blip="">
          <dgm:adjLst/>
        </dgm:shape>
        <dgm:choose name="Name71">
          <dgm:if name="Name72" func="var" arg="dir" op="equ" val="norm">
            <dgm:choose name="Name73">
              <dgm:if name="Name74" axis="root ch" ptType="all node" func="cnt" op="lte" val="4">
                <dgm:presOf axis="desOrSelf" ptType="node"/>
              </dgm:if>
              <dgm:else name="Name75">
                <dgm:presOf/>
              </dgm:else>
            </dgm:choose>
          </dgm:if>
          <dgm:else name="Name76">
            <dgm:choose name="Name77">
              <dgm:if name="Name78" axis="root ch" ptType="all node" func="cnt" op="equ" val="3">
                <dgm:presOf axis="root ch desOrSelf" ptType="all node node" st="1 2 1" cnt="1 1 0"/>
              </dgm:if>
              <dgm:if name="Name79" axis="root ch" ptType="all node" func="cnt" op="equ" val="4">
                <dgm:presOf axis="root ch desOrSelf" ptType="all node node" st="1 3 1" cnt="1 1 0"/>
              </dgm:if>
              <dgm:else name="Name80">
                <dgm:presOf/>
              </dgm:else>
            </dgm:choose>
          </dgm:else>
        </dgm:choose>
        <dgm:constrLst/>
        <dgm:ruleLst/>
      </dgm:layoutNode>
      <dgm:layoutNode name="circ3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81">
          <dgm:if name="Name82" func="var" arg="dir" op="equ" val="norm">
            <dgm:presOf axis="desOrSelf" ptType="node"/>
          </dgm:if>
          <dgm:else name="Name83">
            <dgm:choose name="Name84">
              <dgm:if name="Name85" axis="root ch" ptType="all node" func="cnt" op="equ" val="3">
                <dgm:presOf axis="root ch desOrSelf" ptType="all node node" st="1 2 1" cnt="1 1 0"/>
              </dgm:if>
              <dgm:if name="Name86" axis="root ch" ptType="all node" func="cnt" op="equ" val="4">
                <dgm:presOf axis="root ch desOrSelf" ptType="all node node" st="1 3 1" cnt="1 1 0"/>
              </dgm:if>
              <dgm:if name="Name87" axis="root ch" ptType="all node" func="cnt" op="equ" val="5">
                <dgm:presOf axis="root ch desOrSelf" ptType="all node node" st="1 4 1" cnt="1 1 0"/>
              </dgm:if>
              <dgm:if name="Name88" axis="root ch" ptType="all node" func="cnt" op="equ" val="6">
                <dgm:presOf axis="root ch desOrSelf" ptType="all node node" st="1 5 1" cnt="1 1 0"/>
              </dgm:if>
              <dgm:else name="Name89">
                <dgm:presOf axis="root ch desOrSelf" ptType="all node node" st="1 6 1" cnt="1 1 0"/>
              </dgm:else>
            </dgm:choose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  <dgm:forEach name="Name90" axis="ch" ptType="node" st="4" cnt="1">
      <dgm:layoutNode name="circ4" styleLbl="vennNode1">
        <dgm:alg type="sp"/>
        <dgm:shape xmlns:r="http://schemas.openxmlformats.org/officeDocument/2006/relationships" type="ellipse" r:blip="">
          <dgm:adjLst/>
        </dgm:shape>
        <dgm:choose name="Name91">
          <dgm:if name="Name92" func="var" arg="dir" op="equ" val="norm">
            <dgm:choose name="Name93">
              <dgm:if name="Name94" axis="root ch" ptType="all node" func="cnt" op="lte" val="4">
                <dgm:presOf axis="desOrSelf" ptType="node"/>
              </dgm:if>
              <dgm:else name="Name95">
                <dgm:presOf/>
              </dgm:else>
            </dgm:choose>
          </dgm:if>
          <dgm:else name="Name96">
            <dgm:choose name="Name97">
              <dgm:if name="Name98" axis="root ch" ptType="all node" func="cnt" op="equ" val="4">
                <dgm:presOf axis="root ch desOrSelf" ptType="all node node" st="1 2 1" cnt="1 1 0"/>
              </dgm:if>
              <dgm:else name="Name99">
                <dgm:presOf/>
              </dgm:else>
            </dgm:choose>
          </dgm:else>
        </dgm:choose>
        <dgm:constrLst/>
        <dgm:ruleLst/>
      </dgm:layoutNode>
      <dgm:layoutNode name="circ4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100">
          <dgm:if name="Name101" func="var" arg="dir" op="equ" val="norm">
            <dgm:presOf axis="desOrSelf" ptType="node"/>
          </dgm:if>
          <dgm:else name="Name102">
            <dgm:choose name="Name103">
              <dgm:if name="Name104" axis="root ch" ptType="all node" func="cnt" op="equ" val="4">
                <dgm:presOf axis="root ch desOrSelf" ptType="all node node" st="1 2 1" cnt="1 1 0"/>
              </dgm:if>
              <dgm:if name="Name105" axis="root ch" ptType="all node" func="cnt" op="equ" val="5">
                <dgm:presOf axis="root ch desOrSelf" ptType="all node node" st="1 3 1" cnt="1 1 0"/>
              </dgm:if>
              <dgm:if name="Name106" axis="root ch" ptType="all node" func="cnt" op="equ" val="6">
                <dgm:presOf axis="root ch desOrSelf" ptType="all node node" st="1 4 1" cnt="1 1 0"/>
              </dgm:if>
              <dgm:else name="Name107">
                <dgm:presOf axis="root ch desOrSelf" ptType="all node node" st="1 5 1" cnt="1 1 0"/>
              </dgm:else>
            </dgm:choose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  <dgm:forEach name="Name108" axis="ch" ptType="node" st="5" cnt="1">
      <dgm:layoutNode name="circ5" styleLbl="vennNode1">
        <dgm:alg type="sp"/>
        <dgm:shape xmlns:r="http://schemas.openxmlformats.org/officeDocument/2006/relationships" type="ellipse" r:blip="">
          <dgm:adjLst/>
        </dgm:shape>
        <dgm:presOf/>
        <dgm:constrLst/>
        <dgm:ruleLst/>
      </dgm:layoutNode>
      <dgm:layoutNode name="circ5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109">
          <dgm:if name="Name110" func="var" arg="dir" op="equ" val="norm">
            <dgm:presOf axis="desOrSelf" ptType="node"/>
          </dgm:if>
          <dgm:else name="Name111">
            <dgm:choose name="Name112">
              <dgm:if name="Name113" axis="root ch" ptType="all node" func="cnt" op="equ" val="5">
                <dgm:presOf axis="root ch desOrSelf" ptType="all node node" st="1 2 1" cnt="1 1 0"/>
              </dgm:if>
              <dgm:if name="Name114" axis="root ch" ptType="all node" func="cnt" op="equ" val="6">
                <dgm:presOf axis="root ch desOrSelf" ptType="all node node" st="1 3 1" cnt="1 1 0"/>
              </dgm:if>
              <dgm:else name="Name115">
                <dgm:presOf axis="root ch desOrSelf" ptType="all node node" st="1 4 1" cnt="1 1 0"/>
              </dgm:else>
            </dgm:choose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  <dgm:forEach name="Name116" axis="ch" ptType="node" st="6" cnt="1">
      <dgm:layoutNode name="circ6" styleLbl="vennNode1">
        <dgm:alg type="sp"/>
        <dgm:shape xmlns:r="http://schemas.openxmlformats.org/officeDocument/2006/relationships" type="ellipse" r:blip="">
          <dgm:adjLst/>
        </dgm:shape>
        <dgm:presOf/>
        <dgm:constrLst/>
        <dgm:ruleLst/>
      </dgm:layoutNode>
      <dgm:layoutNode name="circ6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117">
          <dgm:if name="Name118" func="var" arg="dir" op="equ" val="norm">
            <dgm:presOf axis="desOrSelf" ptType="node"/>
          </dgm:if>
          <dgm:else name="Name119">
            <dgm:choose name="Name120">
              <dgm:if name="Name121" axis="root ch" ptType="all node" func="cnt" op="equ" val="6">
                <dgm:presOf axis="root ch desOrSelf" ptType="all node node" st="1 2 1" cnt="1 1 0"/>
              </dgm:if>
              <dgm:else name="Name122">
                <dgm:presOf axis="root ch desOrSelf" ptType="all node node" st="1 3 1" cnt="1 1 0"/>
              </dgm:else>
            </dgm:choose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  <dgm:forEach name="Name123" axis="ch" ptType="node" st="7" cnt="1">
      <dgm:layoutNode name="circ7" styleLbl="vennNode1">
        <dgm:alg type="sp"/>
        <dgm:shape xmlns:r="http://schemas.openxmlformats.org/officeDocument/2006/relationships" type="ellipse" r:blip="">
          <dgm:adjLst/>
        </dgm:shape>
        <dgm:presOf/>
        <dgm:constrLst/>
        <dgm:ruleLst/>
      </dgm:layoutNode>
      <dgm:layoutNode name="circ7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124">
          <dgm:if name="Name125" func="var" arg="dir" op="equ" val="norm">
            <dgm:presOf axis="desOrSelf" ptType="node"/>
          </dgm:if>
          <dgm:else name="Name126">
            <dgm:presOf axis="root ch desOrSelf" ptType="all node node" st="1 2 1" cnt="1 1 0"/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venn1">
  <dgm:title val=""/>
  <dgm:desc val=""/>
  <dgm:catLst>
    <dgm:cat type="relationship" pri="28000"/>
    <dgm:cat type="convert" pri="19000"/>
  </dgm:catLst>
  <dgm:sampData useDef="1">
    <dgm:dataModel>
      <dgm:ptLst/>
      <dgm:bg/>
      <dgm:whole/>
    </dgm:dataModel>
  </dgm:sampData>
  <dgm:styleData useDef="1">
    <dgm:dataModel>
      <dgm:ptLst/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clrData>
  <dgm:layoutNode name="compositeShape">
    <dgm:varLst>
      <dgm:chMax val="7"/>
      <dgm:dir/>
      <dgm:resizeHandles val="exact"/>
    </dgm:varLst>
    <dgm:choose name="Name0">
      <dgm:if name="Name1" axis="ch" ptType="node" func="cnt" op="equ" val="1">
        <dgm:alg type="composite">
          <dgm:param type="ar" val="1"/>
        </dgm:alg>
      </dgm:if>
      <dgm:if name="Name2" axis="ch" ptType="node" func="cnt" op="equ" val="2">
        <dgm:alg type="composite">
          <dgm:param type="ar" val="1.792"/>
        </dgm:alg>
      </dgm:if>
      <dgm:if name="Name3" axis="ch" ptType="node" func="cnt" op="equ" val="3">
        <dgm:alg type="composite">
          <dgm:param type="ar" val="1"/>
        </dgm:alg>
      </dgm:if>
      <dgm:if name="Name4" axis="ch" ptType="node" func="cnt" op="equ" val="4">
        <dgm:alg type="composite">
          <dgm:param type="ar" val="1"/>
        </dgm:alg>
      </dgm:if>
      <dgm:if name="Name5" axis="ch" ptType="node" func="cnt" op="equ" val="5">
        <dgm:alg type="composite">
          <dgm:param type="ar" val="1.4"/>
        </dgm:alg>
      </dgm:if>
      <dgm:if name="Name6" axis="ch" ptType="node" func="cnt" op="equ" val="6">
        <dgm:alg type="composite">
          <dgm:param type="ar" val="1.285"/>
        </dgm:alg>
      </dgm:if>
      <dgm:if name="Name7" axis="ch" ptType="node" func="cnt" op="equ" val="7">
        <dgm:alg type="composite">
          <dgm:param type="ar" val="1.359"/>
        </dgm:alg>
      </dgm:if>
      <dgm:else name="Name8">
        <dgm:alg type="composite">
          <dgm:param type="ar" val="1.359"/>
        </dgm:alg>
      </dgm:else>
    </dgm:choose>
    <dgm:shape xmlns:r="http://schemas.openxmlformats.org/officeDocument/2006/relationships" r:blip="">
      <dgm:adjLst/>
    </dgm:shape>
    <dgm:presOf/>
    <dgm:choose name="Name9">
      <dgm:if name="Name10" axis="ch" ptType="node" func="cnt" op="equ" val="1">
        <dgm:constrLst>
          <dgm:constr type="ctrX" for="ch" forName="circ1TxSh" refType="w" fact="0.5"/>
          <dgm:constr type="ctrY" for="ch" forName="circ1TxSh" refType="h" fact="0.5"/>
          <dgm:constr type="w" for="ch" forName="circ1TxSh" refType="w"/>
          <dgm:constr type="h" for="ch" forName="circ1TxSh" refType="h"/>
          <dgm:constr type="primFontSz" for="ch" ptType="node" op="equ"/>
        </dgm:constrLst>
      </dgm:if>
      <dgm:if name="Name11" axis="ch" ptType="node" func="cnt" op="equ" val="2">
        <dgm:constrLst>
          <dgm:constr type="ctrX" for="ch" forName="circ1" refType="w" fact="0.3"/>
          <dgm:constr type="ctrY" for="ch" forName="circ1" refType="h" fact="0.5"/>
          <dgm:constr type="w" for="ch" forName="circ1" refType="w" fact="0.555"/>
          <dgm:constr type="h" for="ch" forName="circ1" refType="h" fact="0.99456"/>
          <dgm:constr type="l" for="ch" forName="circ1Tx" refType="w" fact="0.1"/>
          <dgm:constr type="t" for="ch" forName="circ1Tx" refType="h" fact="0.12"/>
          <dgm:constr type="w" for="ch" forName="circ1Tx" refType="w" fact="0.32"/>
          <dgm:constr type="h" for="ch" forName="circ1Tx" refType="h" fact="0.76"/>
          <dgm:constr type="ctrX" for="ch" forName="circ2" refType="w" fact="0.7"/>
          <dgm:constr type="ctrY" for="ch" forName="circ2" refType="h" fact="0.5"/>
          <dgm:constr type="w" for="ch" forName="circ2" refType="w" fact="0.555"/>
          <dgm:constr type="h" for="ch" forName="circ2" refType="h" fact="0.99456"/>
          <dgm:constr type="l" for="ch" forName="circ2Tx" refType="w" fact="0.58"/>
          <dgm:constr type="t" for="ch" forName="circ2Tx" refType="h" fact="0.12"/>
          <dgm:constr type="w" for="ch" forName="circ2Tx" refType="w" fact="0.32"/>
          <dgm:constr type="h" for="ch" forName="circ2Tx" refType="h" fact="0.76"/>
          <dgm:constr type="primFontSz" for="ch" ptType="node" op="equ"/>
        </dgm:constrLst>
      </dgm:if>
      <dgm:if name="Name12" axis="ch" ptType="node" func="cnt" op="equ" val="3">
        <dgm:constrLst>
          <dgm:constr type="ctrX" for="ch" forName="circ1" refType="w" fact="0.5"/>
          <dgm:constr type="ctrY" for="ch" forName="circ1" refType="w" fact="0.25"/>
          <dgm:constr type="w" for="ch" forName="circ1" refType="w" fact="0.6"/>
          <dgm:constr type="h" for="ch" forName="circ1" refType="h" fact="0.6"/>
          <dgm:constr type="l" for="ch" forName="circ1Tx" refType="w" fact="0.28"/>
          <dgm:constr type="t" for="ch" forName="circ1Tx" refType="h" fact="0.055"/>
          <dgm:constr type="w" for="ch" forName="circ1Tx" refType="w" fact="0.44"/>
          <dgm:constr type="h" for="ch" forName="circ1Tx" refType="h" fact="0.27"/>
          <dgm:constr type="ctrX" for="ch" forName="circ2" refType="w" fact="0.7165"/>
          <dgm:constr type="ctrY" for="ch" forName="circ2" refType="w" fact="0.625"/>
          <dgm:constr type="w" for="ch" forName="circ2" refType="w" fact="0.6"/>
          <dgm:constr type="h" for="ch" forName="circ2" refType="h" fact="0.6"/>
          <dgm:constr type="l" for="ch" forName="circ2Tx" refType="w" fact="0.6"/>
          <dgm:constr type="t" for="ch" forName="circ2Tx" refType="h" fact="0.48"/>
          <dgm:constr type="w" for="ch" forName="circ2Tx" refType="w" fact="0.36"/>
          <dgm:constr type="h" for="ch" forName="circ2Tx" refType="h" fact="0.33"/>
          <dgm:constr type="ctrX" for="ch" forName="circ3" refType="w" fact="0.2835"/>
          <dgm:constr type="ctrY" for="ch" forName="circ3" refType="w" fact="0.625"/>
          <dgm:constr type="w" for="ch" forName="circ3" refType="w" fact="0.6"/>
          <dgm:constr type="h" for="ch" forName="circ3" refType="h" fact="0.6"/>
          <dgm:constr type="l" for="ch" forName="circ3Tx" refType="w" fact="0.04"/>
          <dgm:constr type="t" for="ch" forName="circ3Tx" refType="h" fact="0.48"/>
          <dgm:constr type="w" for="ch" forName="circ3Tx" refType="w" fact="0.36"/>
          <dgm:constr type="h" for="ch" forName="circ3Tx" refType="h" fact="0.33"/>
          <dgm:constr type="primFontSz" for="ch" ptType="node" op="equ"/>
        </dgm:constrLst>
      </dgm:if>
      <dgm:if name="Name13" axis="ch" ptType="node" func="cnt" op="equ" val="4">
        <dgm:constrLst>
          <dgm:constr type="ctrX" for="ch" forName="circ1" refType="w" fact="0.5"/>
          <dgm:constr type="ctrY" for="ch" forName="circ1" refType="w" fact="0.27"/>
          <dgm:constr type="w" for="ch" forName="circ1" refType="w" fact="0.52"/>
          <dgm:constr type="h" for="ch" forName="circ1" refType="h" fact="0.52"/>
          <dgm:constr type="l" for="ch" forName="circ1Tx" refType="w" fact="0.3"/>
          <dgm:constr type="t" for="ch" forName="circ1Tx" refType="h" fact="0.08"/>
          <dgm:constr type="w" for="ch" forName="circ1Tx" refType="w" fact="0.4"/>
          <dgm:constr type="h" for="ch" forName="circ1Tx" refType="h" fact="0.165"/>
          <dgm:constr type="ctrX" for="ch" forName="circ2" refType="w" fact="0.73"/>
          <dgm:constr type="ctrY" for="ch" forName="circ2" refType="w" fact="0.5"/>
          <dgm:constr type="w" for="ch" forName="circ2" refType="w" fact="0.52"/>
          <dgm:constr type="h" for="ch" forName="circ2" refType="h" fact="0.52"/>
          <dgm:constr type="r" for="ch" forName="circ2Tx" refType="w" fact="0.95"/>
          <dgm:constr type="t" for="ch" forName="circ2Tx" refType="h" fact="0.3"/>
          <dgm:constr type="w" for="ch" forName="circ2Tx" refType="w" fact="0.2"/>
          <dgm:constr type="h" for="ch" forName="circ2Tx" refType="h" fact="0.4"/>
          <dgm:constr type="ctrX" for="ch" forName="circ3" refType="w" fact="0.5"/>
          <dgm:constr type="ctrY" for="ch" forName="circ3" refType="w" fact="0.73"/>
          <dgm:constr type="w" for="ch" forName="circ3" refType="w" fact="0.52"/>
          <dgm:constr type="h" for="ch" forName="circ3" refType="h" fact="0.52"/>
          <dgm:constr type="l" for="ch" forName="circ3Tx" refType="w" fact="0.3"/>
          <dgm:constr type="b" for="ch" forName="circ3Tx" refType="h" fact="0.92"/>
          <dgm:constr type="w" for="ch" forName="circ3Tx" refType="w" fact="0.4"/>
          <dgm:constr type="h" for="ch" forName="circ3Tx" refType="h" fact="0.165"/>
          <dgm:constr type="ctrX" for="ch" forName="circ4" refType="w" fact="0.27"/>
          <dgm:constr type="ctrY" for="ch" forName="circ4" refType="h" fact="0.5"/>
          <dgm:constr type="w" for="ch" forName="circ4" refType="w" fact="0.52"/>
          <dgm:constr type="h" for="ch" forName="circ4" refType="h" fact="0.52"/>
          <dgm:constr type="l" for="ch" forName="circ4Tx" refType="w" fact="0.05"/>
          <dgm:constr type="t" for="ch" forName="circ4Tx" refType="h" fact="0.3"/>
          <dgm:constr type="w" for="ch" forName="circ4Tx" refType="w" fact="0.2"/>
          <dgm:constr type="h" for="ch" forName="circ4Tx" refType="h" fact="0.4"/>
          <dgm:constr type="primFontSz" for="ch" ptType="node" op="equ"/>
        </dgm:constrLst>
      </dgm:if>
      <dgm:if name="Name14" axis="ch" ptType="node" func="cnt" op="equ" val="5">
        <dgm:constrLst>
          <dgm:constr type="ctrX" for="ch" forName="circ1" refType="w" fact="0.5"/>
          <dgm:constr type="ctrY" for="ch" forName="circ1" refType="h" fact="0.46"/>
          <dgm:constr type="w" for="ch" forName="circ1" refType="w" fact="0.25"/>
          <dgm:constr type="h" for="ch" forName="circ1" refType="h" fact="0.35"/>
          <dgm:constr type="l" for="ch" forName="circ1Tx" refType="w" fact="0.355"/>
          <dgm:constr type="t" for="ch" forName="circ1Tx"/>
          <dgm:constr type="w" for="ch" forName="circ1Tx" refType="w" fact="0.29"/>
          <dgm:constr type="h" for="ch" forName="circ1Tx" refType="h" fact="0.235"/>
          <dgm:constr type="ctrX" for="ch" forName="circ2" refType="w" fact="0.5951"/>
          <dgm:constr type="ctrY" for="ch" forName="circ2" refType="h" fact="0.5567"/>
          <dgm:constr type="w" for="ch" forName="circ2" refType="w" fact="0.25"/>
          <dgm:constr type="h" for="ch" forName="circ2" refType="h" fact="0.35"/>
          <dgm:constr type="l" for="ch" forName="circ2Tx" refType="w" fact="0.74"/>
          <dgm:constr type="t" for="ch" forName="circ2Tx" refType="h" fact="0.31"/>
          <dgm:constr type="w" for="ch" forName="circ2Tx" refType="w" fact="0.26"/>
          <dgm:constr type="h" for="ch" forName="circ2Tx" refType="h" fact="0.255"/>
          <dgm:constr type="ctrX" for="ch" forName="circ3" refType="w" fact="0.5588"/>
          <dgm:constr type="ctrY" for="ch" forName="circ3" refType="h" fact="0.7133"/>
          <dgm:constr type="w" for="ch" forName="circ3" refType="w" fact="0.25"/>
          <dgm:constr type="h" for="ch" forName="circ3" refType="h" fact="0.35"/>
          <dgm:constr type="l" for="ch" forName="circ3Tx" refType="w" fact="0.7"/>
          <dgm:constr type="t" for="ch" forName="circ3Tx" refType="h" fact="0.745"/>
          <dgm:constr type="w" for="ch" forName="circ3Tx" refType="w" fact="0.26"/>
          <dgm:constr type="h" for="ch" forName="circ3Tx" refType="h" fact="0.255"/>
          <dgm:constr type="ctrX" for="ch" forName="circ4" refType="w" fact="0.4412"/>
          <dgm:constr type="ctrY" for="ch" forName="circ4" refType="h" fact="0.7133"/>
          <dgm:constr type="w" for="ch" forName="circ4" refType="w" fact="0.25"/>
          <dgm:constr type="h" for="ch" forName="circ4" refType="h" fact="0.35"/>
          <dgm:constr type="l" for="ch" forName="circ4Tx" refType="w" fact="0.04"/>
          <dgm:constr type="t" for="ch" forName="circ4Tx" refType="h" fact="0.745"/>
          <dgm:constr type="w" for="ch" forName="circ4Tx" refType="w" fact="0.26"/>
          <dgm:constr type="h" for="ch" forName="circ4Tx" refType="h" fact="0.255"/>
          <dgm:constr type="ctrX" for="ch" forName="circ5" refType="w" fact="0.4049"/>
          <dgm:constr type="ctrY" for="ch" forName="circ5" refType="h" fact="0.5567"/>
          <dgm:constr type="w" for="ch" forName="circ5" refType="w" fact="0.25"/>
          <dgm:constr type="h" for="ch" forName="circ5" refType="h" fact="0.35"/>
          <dgm:constr type="l" for="ch" forName="circ5Tx"/>
          <dgm:constr type="t" for="ch" forName="circ5Tx" refType="h" fact="0.31"/>
          <dgm:constr type="w" for="ch" forName="circ5Tx" refType="w" fact="0.26"/>
          <dgm:constr type="h" for="ch" forName="circ5Tx" refType="h" fact="0.255"/>
          <dgm:constr type="primFontSz" for="ch" ptType="node" op="equ"/>
        </dgm:constrLst>
      </dgm:if>
      <dgm:if name="Name15" axis="ch" ptType="node" func="cnt" op="equ" val="6">
        <dgm:constrLst>
          <dgm:constr type="ctrX" for="ch" forName="circ1" refType="w" fact="0.5"/>
          <dgm:constr type="ctrY" for="ch" forName="circ1" refType="h" fact="0.3844"/>
          <dgm:constr type="w" for="ch" forName="circ1" refType="w" fact="0.24"/>
          <dgm:constr type="h" for="ch" forName="circ1" refType="h" fact="0.3084"/>
          <dgm:constr type="l" for="ch" forName="circ1Tx" refType="w" fact="0.35"/>
          <dgm:constr type="t" for="ch" forName="circ1Tx"/>
          <dgm:constr type="w" for="ch" forName="circ1Tx" refType="w" fact="0.3"/>
          <dgm:constr type="h" for="ch" forName="circ1Tx" refType="h" fact="0.21"/>
          <dgm:constr type="ctrX" for="ch" forName="circ2" refType="w" fact="0.5779"/>
          <dgm:constr type="ctrY" for="ch" forName="circ2" refType="h" fact="0.4422"/>
          <dgm:constr type="w" for="ch" forName="circ2" refType="w" fact="0.24"/>
          <dgm:constr type="h" for="ch" forName="circ2" refType="h" fact="0.3084"/>
          <dgm:constr type="l" for="ch" forName="circ2Tx" refType="w" fact="0.7157"/>
          <dgm:constr type="t" for="ch" forName="circ2Tx" refType="h" fact="0.2"/>
          <dgm:constr type="w" for="ch" forName="circ2Tx" refType="w" fact="0.2843"/>
          <dgm:constr type="h" for="ch" forName="circ2Tx" refType="h" fact="0.23"/>
          <dgm:constr type="ctrX" for="ch" forName="circ3" refType="w" fact="0.5779"/>
          <dgm:constr type="ctrY" for="ch" forName="circ3" refType="h" fact="0.5578"/>
          <dgm:constr type="w" for="ch" forName="circ3" refType="w" fact="0.24"/>
          <dgm:constr type="h" for="ch" forName="circ3" refType="h" fact="0.3084"/>
          <dgm:constr type="l" for="ch" forName="circ3Tx" refType="w" fact="0.7157"/>
          <dgm:constr type="t" for="ch" forName="circ3Tx" refType="h" fact="0.543"/>
          <dgm:constr type="w" for="ch" forName="circ3Tx" refType="w" fact="0.2843"/>
          <dgm:constr type="h" for="ch" forName="circ3Tx" refType="h" fact="0.257"/>
          <dgm:constr type="ctrX" for="ch" forName="circ4" refType="w" fact="0.5"/>
          <dgm:constr type="ctrY" for="ch" forName="circ4" refType="h" fact="0.6157"/>
          <dgm:constr type="w" for="ch" forName="circ4" refType="w" fact="0.24"/>
          <dgm:constr type="h" for="ch" forName="circ4" refType="h" fact="0.3084"/>
          <dgm:constr type="l" for="ch" forName="circ4Tx" refType="w" fact="0.35"/>
          <dgm:constr type="t" for="ch" forName="circ4Tx" refType="h" fact="0.79"/>
          <dgm:constr type="w" for="ch" forName="circ4Tx" refType="w" fact="0.3"/>
          <dgm:constr type="h" for="ch" forName="circ4Tx" refType="h" fact="0.21"/>
          <dgm:constr type="ctrX" for="ch" forName="circ5" refType="w" fact="0.4221"/>
          <dgm:constr type="ctrY" for="ch" forName="circ5" refType="h" fact="0.5578"/>
          <dgm:constr type="w" for="ch" forName="circ5" refType="w" fact="0.24"/>
          <dgm:constr type="h" for="ch" forName="circ5" refType="h" fact="0.3084"/>
          <dgm:constr type="l" for="ch" forName="circ5Tx" refType="w" fact="0"/>
          <dgm:constr type="t" for="ch" forName="circ5Tx" refType="h" fact="0.543"/>
          <dgm:constr type="w" for="ch" forName="circ5Tx" refType="w" fact="0.2843"/>
          <dgm:constr type="h" for="ch" forName="circ5Tx" refType="h" fact="0.257"/>
          <dgm:constr type="ctrX" for="ch" forName="circ6" refType="w" fact="0.4221"/>
          <dgm:constr type="ctrY" for="ch" forName="circ6" refType="h" fact="0.4422"/>
          <dgm:constr type="w" for="ch" forName="circ6" refType="w" fact="0.24"/>
          <dgm:constr type="h" for="ch" forName="circ6" refType="h" fact="0.3084"/>
          <dgm:constr type="l" for="ch" forName="circ6Tx" refType="w" fact="0"/>
          <dgm:constr type="t" for="ch" forName="circ6Tx" refType="h" fact="0.2"/>
          <dgm:constr type="w" for="ch" forName="circ6Tx" refType="w" fact="0.2843"/>
          <dgm:constr type="h" for="ch" forName="circ6Tx" refType="h" fact="0.257"/>
          <dgm:constr type="primFontSz" for="ch" ptType="node" op="equ"/>
        </dgm:constrLst>
      </dgm:if>
      <dgm:else name="Name16">
        <dgm:constrLst>
          <dgm:constr type="ctrX" for="ch" forName="circ1" refType="w" fact="0.5"/>
          <dgm:constr type="ctrY" for="ch" forName="circ1" refType="h" fact="0.4177"/>
          <dgm:constr type="w" for="ch" forName="circ1" refType="w" fact="0.24"/>
          <dgm:constr type="h" for="ch" forName="circ1" refType="h" fact="0.3262"/>
          <dgm:constr type="l" for="ch" forName="circ1Tx" refType="w" fact="0.3625"/>
          <dgm:constr type="t" for="ch" forName="circ1Tx"/>
          <dgm:constr type="w" for="ch" forName="circ1Tx" refType="w" fact="0.275"/>
          <dgm:constr type="h" for="ch" forName="circ1Tx" refType="h" fact="0.2"/>
          <dgm:constr type="ctrX" for="ch" forName="circ2" refType="w" fact="0.5704"/>
          <dgm:constr type="ctrY" for="ch" forName="circ2" refType="h" fact="0.4637"/>
          <dgm:constr type="w" for="ch" forName="circ2" refType="w" fact="0.24"/>
          <dgm:constr type="h" for="ch" forName="circ2" refType="h" fact="0.3262"/>
          <dgm:constr type="l" for="ch" forName="circ2Tx" refType="w" fact="0.72"/>
          <dgm:constr type="t" for="ch" forName="circ2Tx" refType="h" fact="0.19"/>
          <dgm:constr type="w" for="ch" forName="circ2Tx" refType="w" fact="0.26"/>
          <dgm:constr type="h" for="ch" forName="circ2Tx" refType="h" fact="0.22"/>
          <dgm:constr type="ctrX" for="ch" forName="circ3" refType="w" fact="0.5877"/>
          <dgm:constr type="ctrY" for="ch" forName="circ3" refType="h" fact="0.5672"/>
          <dgm:constr type="w" for="ch" forName="circ3" refType="w" fact="0.24"/>
          <dgm:constr type="h" for="ch" forName="circ3" refType="h" fact="0.3262"/>
          <dgm:constr type="l" for="ch" forName="circ3Tx" refType="w" fact="0.745"/>
          <dgm:constr type="t" for="ch" forName="circ3Tx" refType="h" fact="0.47"/>
          <dgm:constr type="w" for="ch" forName="circ3Tx" refType="w" fact="0.255"/>
          <dgm:constr type="h" for="ch" forName="circ3Tx" refType="h" fact="0.235"/>
          <dgm:constr type="ctrX" for="ch" forName="circ4" refType="w" fact="0.539"/>
          <dgm:constr type="ctrY" for="ch" forName="circ4" refType="h" fact="0.6502"/>
          <dgm:constr type="w" for="ch" forName="circ4" refType="w" fact="0.24"/>
          <dgm:constr type="h" for="ch" forName="circ4" refType="h" fact="0.3262"/>
          <dgm:constr type="l" for="ch" forName="circ4Tx" refType="w" fact="0.635"/>
          <dgm:constr type="t" for="ch" forName="circ4Tx" refType="h" fact="0.785"/>
          <dgm:constr type="w" for="ch" forName="circ4Tx" refType="w" fact="0.275"/>
          <dgm:constr type="h" for="ch" forName="circ4Tx" refType="h" fact="0.215"/>
          <dgm:constr type="ctrX" for="ch" forName="circ5" refType="w" fact="0.461"/>
          <dgm:constr type="ctrY" for="ch" forName="circ5" refType="h" fact="0.6502"/>
          <dgm:constr type="w" for="ch" forName="circ5" refType="w" fact="0.24"/>
          <dgm:constr type="h" for="ch" forName="circ5" refType="h" fact="0.3262"/>
          <dgm:constr type="l" for="ch" forName="circ5Tx" refType="w" fact="0.09"/>
          <dgm:constr type="t" for="ch" forName="circ5Tx" refType="h" fact="0.785"/>
          <dgm:constr type="w" for="ch" forName="circ5Tx" refType="w" fact="0.275"/>
          <dgm:constr type="h" for="ch" forName="circ5Tx" refType="h" fact="0.215"/>
          <dgm:constr type="ctrX" for="ch" forName="circ6" refType="w" fact="0.4123"/>
          <dgm:constr type="ctrY" for="ch" forName="circ6" refType="h" fact="0.5672"/>
          <dgm:constr type="w" for="ch" forName="circ6" refType="w" fact="0.24"/>
          <dgm:constr type="h" for="ch" forName="circ6" refType="h" fact="0.3262"/>
          <dgm:constr type="l" for="ch" forName="circ6Tx"/>
          <dgm:constr type="t" for="ch" forName="circ6Tx" refType="h" fact="0.47"/>
          <dgm:constr type="w" for="ch" forName="circ6Tx" refType="w" fact="0.255"/>
          <dgm:constr type="h" for="ch" forName="circ6Tx" refType="h" fact="0.235"/>
          <dgm:constr type="ctrX" for="ch" forName="circ7" refType="w" fact="0.4296"/>
          <dgm:constr type="ctrY" for="ch" forName="circ7" refType="h" fact="0.4637"/>
          <dgm:constr type="w" for="ch" forName="circ7" refType="w" fact="0.24"/>
          <dgm:constr type="h" for="ch" forName="circ7" refType="h" fact="0.3262"/>
          <dgm:constr type="l" for="ch" forName="circ7Tx" refType="w" fact="0.02"/>
          <dgm:constr type="t" for="ch" forName="circ7Tx" refType="h" fact="0.19"/>
          <dgm:constr type="w" for="ch" forName="circ7Tx" refType="w" fact="0.26"/>
          <dgm:constr type="h" for="ch" forName="circ7Tx" refType="h" fact="0.22"/>
          <dgm:constr type="primFontSz" for="ch" ptType="node" op="equ"/>
        </dgm:constrLst>
      </dgm:else>
    </dgm:choose>
    <dgm:ruleLst/>
    <dgm:forEach name="Name17" axis="ch" ptType="node" cnt="1">
      <dgm:choose name="Name18">
        <dgm:if name="Name19" axis="root ch" ptType="all node" func="cnt" op="equ" val="1">
          <dgm:layoutNode name="circ1TxSh" styleLbl="vennNode1">
            <dgm:alg type="tx">
              <dgm:param type="txAnchorHorzCh" val="ctr"/>
              <dgm:param type="txAnchorVertCh" val="mid"/>
            </dgm:alg>
            <dgm:shape xmlns:r="http://schemas.openxmlformats.org/officeDocument/2006/relationships" type="ellipse" r:blip="">
              <dgm:adjLst/>
            </dgm:shape>
            <dgm:choose name="Name20">
              <dgm:if name="Name21" func="var" arg="dir" op="equ" val="norm">
                <dgm:choose name="Name22">
                  <dgm:if name="Name23" axis="root ch" ptType="all node" func="cnt" op="lte" val="4">
                    <dgm:presOf axis="desOrSelf" ptType="node"/>
                  </dgm:if>
                  <dgm:else name="Name24">
                    <dgm:presOf/>
                  </dgm:else>
                </dgm:choose>
              </dgm:if>
              <dgm:else name="Name25">
                <dgm:choose name="Name26">
                  <dgm:if name="Name27" axis="root ch" ptType="all node" func="cnt" op="equ" val="2">
                    <dgm:presOf axis="root ch desOrSelf" ptType="all node node" st="1 2 1" cnt="1 1 0"/>
                  </dgm:if>
                  <dgm:else name="Name28">
                    <dgm:presOf axis="desOrSelf" ptType="node"/>
                  </dgm:else>
                </dgm:choose>
              </dgm:else>
            </dgm:choose>
            <dgm:constrLst>
              <dgm:constr type="tMarg"/>
              <dgm:constr type="bMarg"/>
              <dgm:constr type="lMarg"/>
              <dgm:constr type="rMarg"/>
              <dgm:constr type="primFontSz" val="65"/>
            </dgm:constrLst>
            <dgm:ruleLst>
              <dgm:rule type="primFontSz" val="5" fact="NaN" max="NaN"/>
            </dgm:ruleLst>
          </dgm:layoutNode>
        </dgm:if>
        <dgm:else name="Name29">
          <dgm:layoutNode name="circ1" styleLbl="vennNode1">
            <dgm:alg type="sp"/>
            <dgm:shape xmlns:r="http://schemas.openxmlformats.org/officeDocument/2006/relationships" type="ellipse" r:blip="">
              <dgm:adjLst/>
            </dgm:shape>
            <dgm:choose name="Name30">
              <dgm:if name="Name31" func="var" arg="dir" op="equ" val="norm">
                <dgm:choose name="Name32">
                  <dgm:if name="Name33" axis="root ch" ptType="all node" func="cnt" op="lte" val="4">
                    <dgm:presOf axis="desOrSelf" ptType="node"/>
                  </dgm:if>
                  <dgm:else name="Name34">
                    <dgm:presOf/>
                  </dgm:else>
                </dgm:choose>
              </dgm:if>
              <dgm:else name="Name35">
                <dgm:choose name="Name36">
                  <dgm:if name="Name37" axis="root ch" ptType="all node" func="cnt" op="equ" val="2">
                    <dgm:presOf axis="root ch desOrSelf" ptType="all node node" st="1 2 1" cnt="1 1 0"/>
                  </dgm:if>
                  <dgm:else name="Name38">
                    <dgm:choose name="Name39">
                      <dgm:if name="Name40" axis="root ch" ptType="all node" func="cnt" op="lte" val="4">
                        <dgm:presOf axis="desOrSelf" ptType="node"/>
                      </dgm:if>
                      <dgm:else name="Name41">
                        <dgm:presOf/>
                      </dgm:else>
                    </dgm:choose>
                  </dgm:else>
                </dgm:choose>
              </dgm:else>
            </dgm:choose>
            <dgm:constrLst/>
            <dgm:ruleLst/>
          </dgm:layoutNode>
          <dgm:layoutNode name="circ1Tx" styleLbl="revTx">
            <dgm:varLst>
              <dgm:chMax val="0"/>
              <dgm:chPref val="0"/>
              <dgm:bulletEnabled val="1"/>
            </dgm:varLst>
            <dgm:alg type="tx">
              <dgm:param type="txAnchorHorzCh" val="ctr"/>
              <dgm:param type="txAnchorVertCh" val="mid"/>
            </dgm:alg>
            <dgm:shape xmlns:r="http://schemas.openxmlformats.org/officeDocument/2006/relationships" type="rect" r:blip="" hideGeom="1">
              <dgm:adjLst/>
            </dgm:shape>
            <dgm:choose name="Name42">
              <dgm:if name="Name43" func="var" arg="dir" op="equ" val="norm">
                <dgm:presOf axis="desOrSelf" ptType="node"/>
              </dgm:if>
              <dgm:else name="Name44">
                <dgm:choose name="Name45">
                  <dgm:if name="Name46" axis="root ch" ptType="all node" func="cnt" op="equ" val="2">
                    <dgm:presOf axis="root ch desOrSelf" ptType="all node node" st="1 2 1" cnt="1 1 0"/>
                  </dgm:if>
                  <dgm:else name="Name47">
                    <dgm:presOf axis="desOrSelf" ptType="node"/>
                  </dgm:else>
                </dgm:choose>
              </dgm:else>
            </dgm:choose>
            <dgm:constrLst>
              <dgm:constr type="tMarg"/>
              <dgm:constr type="bMarg"/>
              <dgm:constr type="lMarg"/>
              <dgm:constr type="rMarg"/>
              <dgm:constr type="primFontSz" val="65"/>
            </dgm:constrLst>
            <dgm:ruleLst>
              <dgm:rule type="primFontSz" val="5" fact="NaN" max="NaN"/>
            </dgm:ruleLst>
          </dgm:layoutNode>
        </dgm:else>
      </dgm:choose>
    </dgm:forEach>
    <dgm:forEach name="Name48" axis="ch" ptType="node" st="2" cnt="1">
      <dgm:layoutNode name="circ2" styleLbl="vennNode1">
        <dgm:alg type="sp"/>
        <dgm:shape xmlns:r="http://schemas.openxmlformats.org/officeDocument/2006/relationships" type="ellipse" r:blip="">
          <dgm:adjLst/>
        </dgm:shape>
        <dgm:choose name="Name49">
          <dgm:if name="Name50" func="var" arg="dir" op="equ" val="norm">
            <dgm:choose name="Name51">
              <dgm:if name="Name52" axis="root ch" ptType="all node" func="cnt" op="lte" val="4">
                <dgm:presOf axis="desOrSelf" ptType="node"/>
              </dgm:if>
              <dgm:else name="Name53">
                <dgm:presOf/>
              </dgm:else>
            </dgm:choose>
          </dgm:if>
          <dgm:else name="Name54">
            <dgm:choose name="Name55">
              <dgm:if name="Name56" axis="root ch" ptType="all node" func="cnt" op="equ" val="2">
                <dgm:presOf axis="root ch desOrSelf" ptType="all node node" st="1 1 1" cnt="1 1 0"/>
              </dgm:if>
              <dgm:if name="Name57" axis="root ch" ptType="all node" func="cnt" op="equ" val="3">
                <dgm:presOf axis="root ch desOrSelf" ptType="all node node" st="1 3 1" cnt="1 1 0"/>
              </dgm:if>
              <dgm:if name="Name58" axis="root ch" ptType="all node" func="cnt" op="equ" val="4">
                <dgm:presOf axis="root ch desOrSelf" ptType="all node node" st="1 4 1" cnt="1 1 0"/>
              </dgm:if>
              <dgm:else name="Name59">
                <dgm:presOf/>
              </dgm:else>
            </dgm:choose>
          </dgm:else>
        </dgm:choose>
        <dgm:constrLst/>
        <dgm:ruleLst/>
      </dgm:layoutNode>
      <dgm:layoutNode name="circ2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60">
          <dgm:if name="Name61" func="var" arg="dir" op="equ" val="norm">
            <dgm:presOf axis="desOrSelf" ptType="node"/>
          </dgm:if>
          <dgm:else name="Name62">
            <dgm:choose name="Name63">
              <dgm:if name="Name64" axis="root ch" ptType="all node" func="cnt" op="equ" val="2">
                <dgm:presOf axis="root ch desOrSelf" ptType="all node node" st="1 1 1" cnt="1 1 0"/>
              </dgm:if>
              <dgm:if name="Name65" axis="root ch" ptType="all node" func="cnt" op="equ" val="3">
                <dgm:presOf axis="root ch desOrSelf" ptType="all node node" st="1 3 1" cnt="1 1 0"/>
              </dgm:if>
              <dgm:if name="Name66" axis="root ch" ptType="all node" func="cnt" op="equ" val="4">
                <dgm:presOf axis="root ch desOrSelf" ptType="all node node" st="1 4 1" cnt="1 1 0"/>
              </dgm:if>
              <dgm:if name="Name67" axis="root ch" ptType="all node" func="cnt" op="equ" val="5">
                <dgm:presOf axis="root ch desOrSelf" ptType="all node node" st="1 5 1" cnt="1 1 0"/>
              </dgm:if>
              <dgm:if name="Name68" axis="root ch" ptType="all node" func="cnt" op="equ" val="6">
                <dgm:presOf axis="root ch desOrSelf" ptType="all node node" st="1 6 1" cnt="1 1 0"/>
              </dgm:if>
              <dgm:else name="Name69">
                <dgm:presOf axis="root ch desOrSelf" ptType="all node node" st="1 7 1" cnt="1 1 0"/>
              </dgm:else>
            </dgm:choose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  <dgm:forEach name="Name70" axis="ch" ptType="node" st="3" cnt="1">
      <dgm:layoutNode name="circ3" styleLbl="vennNode1">
        <dgm:alg type="sp"/>
        <dgm:shape xmlns:r="http://schemas.openxmlformats.org/officeDocument/2006/relationships" type="ellipse" r:blip="">
          <dgm:adjLst/>
        </dgm:shape>
        <dgm:choose name="Name71">
          <dgm:if name="Name72" func="var" arg="dir" op="equ" val="norm">
            <dgm:choose name="Name73">
              <dgm:if name="Name74" axis="root ch" ptType="all node" func="cnt" op="lte" val="4">
                <dgm:presOf axis="desOrSelf" ptType="node"/>
              </dgm:if>
              <dgm:else name="Name75">
                <dgm:presOf/>
              </dgm:else>
            </dgm:choose>
          </dgm:if>
          <dgm:else name="Name76">
            <dgm:choose name="Name77">
              <dgm:if name="Name78" axis="root ch" ptType="all node" func="cnt" op="equ" val="3">
                <dgm:presOf axis="root ch desOrSelf" ptType="all node node" st="1 2 1" cnt="1 1 0"/>
              </dgm:if>
              <dgm:if name="Name79" axis="root ch" ptType="all node" func="cnt" op="equ" val="4">
                <dgm:presOf axis="root ch desOrSelf" ptType="all node node" st="1 3 1" cnt="1 1 0"/>
              </dgm:if>
              <dgm:else name="Name80">
                <dgm:presOf/>
              </dgm:else>
            </dgm:choose>
          </dgm:else>
        </dgm:choose>
        <dgm:constrLst/>
        <dgm:ruleLst/>
      </dgm:layoutNode>
      <dgm:layoutNode name="circ3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81">
          <dgm:if name="Name82" func="var" arg="dir" op="equ" val="norm">
            <dgm:presOf axis="desOrSelf" ptType="node"/>
          </dgm:if>
          <dgm:else name="Name83">
            <dgm:choose name="Name84">
              <dgm:if name="Name85" axis="root ch" ptType="all node" func="cnt" op="equ" val="3">
                <dgm:presOf axis="root ch desOrSelf" ptType="all node node" st="1 2 1" cnt="1 1 0"/>
              </dgm:if>
              <dgm:if name="Name86" axis="root ch" ptType="all node" func="cnt" op="equ" val="4">
                <dgm:presOf axis="root ch desOrSelf" ptType="all node node" st="1 3 1" cnt="1 1 0"/>
              </dgm:if>
              <dgm:if name="Name87" axis="root ch" ptType="all node" func="cnt" op="equ" val="5">
                <dgm:presOf axis="root ch desOrSelf" ptType="all node node" st="1 4 1" cnt="1 1 0"/>
              </dgm:if>
              <dgm:if name="Name88" axis="root ch" ptType="all node" func="cnt" op="equ" val="6">
                <dgm:presOf axis="root ch desOrSelf" ptType="all node node" st="1 5 1" cnt="1 1 0"/>
              </dgm:if>
              <dgm:else name="Name89">
                <dgm:presOf axis="root ch desOrSelf" ptType="all node node" st="1 6 1" cnt="1 1 0"/>
              </dgm:else>
            </dgm:choose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  <dgm:forEach name="Name90" axis="ch" ptType="node" st="4" cnt="1">
      <dgm:layoutNode name="circ4" styleLbl="vennNode1">
        <dgm:alg type="sp"/>
        <dgm:shape xmlns:r="http://schemas.openxmlformats.org/officeDocument/2006/relationships" type="ellipse" r:blip="">
          <dgm:adjLst/>
        </dgm:shape>
        <dgm:choose name="Name91">
          <dgm:if name="Name92" func="var" arg="dir" op="equ" val="norm">
            <dgm:choose name="Name93">
              <dgm:if name="Name94" axis="root ch" ptType="all node" func="cnt" op="lte" val="4">
                <dgm:presOf axis="desOrSelf" ptType="node"/>
              </dgm:if>
              <dgm:else name="Name95">
                <dgm:presOf/>
              </dgm:else>
            </dgm:choose>
          </dgm:if>
          <dgm:else name="Name96">
            <dgm:choose name="Name97">
              <dgm:if name="Name98" axis="root ch" ptType="all node" func="cnt" op="equ" val="4">
                <dgm:presOf axis="root ch desOrSelf" ptType="all node node" st="1 2 1" cnt="1 1 0"/>
              </dgm:if>
              <dgm:else name="Name99">
                <dgm:presOf/>
              </dgm:else>
            </dgm:choose>
          </dgm:else>
        </dgm:choose>
        <dgm:constrLst/>
        <dgm:ruleLst/>
      </dgm:layoutNode>
      <dgm:layoutNode name="circ4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100">
          <dgm:if name="Name101" func="var" arg="dir" op="equ" val="norm">
            <dgm:presOf axis="desOrSelf" ptType="node"/>
          </dgm:if>
          <dgm:else name="Name102">
            <dgm:choose name="Name103">
              <dgm:if name="Name104" axis="root ch" ptType="all node" func="cnt" op="equ" val="4">
                <dgm:presOf axis="root ch desOrSelf" ptType="all node node" st="1 2 1" cnt="1 1 0"/>
              </dgm:if>
              <dgm:if name="Name105" axis="root ch" ptType="all node" func="cnt" op="equ" val="5">
                <dgm:presOf axis="root ch desOrSelf" ptType="all node node" st="1 3 1" cnt="1 1 0"/>
              </dgm:if>
              <dgm:if name="Name106" axis="root ch" ptType="all node" func="cnt" op="equ" val="6">
                <dgm:presOf axis="root ch desOrSelf" ptType="all node node" st="1 4 1" cnt="1 1 0"/>
              </dgm:if>
              <dgm:else name="Name107">
                <dgm:presOf axis="root ch desOrSelf" ptType="all node node" st="1 5 1" cnt="1 1 0"/>
              </dgm:else>
            </dgm:choose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  <dgm:forEach name="Name108" axis="ch" ptType="node" st="5" cnt="1">
      <dgm:layoutNode name="circ5" styleLbl="vennNode1">
        <dgm:alg type="sp"/>
        <dgm:shape xmlns:r="http://schemas.openxmlformats.org/officeDocument/2006/relationships" type="ellipse" r:blip="">
          <dgm:adjLst/>
        </dgm:shape>
        <dgm:presOf/>
        <dgm:constrLst/>
        <dgm:ruleLst/>
      </dgm:layoutNode>
      <dgm:layoutNode name="circ5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109">
          <dgm:if name="Name110" func="var" arg="dir" op="equ" val="norm">
            <dgm:presOf axis="desOrSelf" ptType="node"/>
          </dgm:if>
          <dgm:else name="Name111">
            <dgm:choose name="Name112">
              <dgm:if name="Name113" axis="root ch" ptType="all node" func="cnt" op="equ" val="5">
                <dgm:presOf axis="root ch desOrSelf" ptType="all node node" st="1 2 1" cnt="1 1 0"/>
              </dgm:if>
              <dgm:if name="Name114" axis="root ch" ptType="all node" func="cnt" op="equ" val="6">
                <dgm:presOf axis="root ch desOrSelf" ptType="all node node" st="1 3 1" cnt="1 1 0"/>
              </dgm:if>
              <dgm:else name="Name115">
                <dgm:presOf axis="root ch desOrSelf" ptType="all node node" st="1 4 1" cnt="1 1 0"/>
              </dgm:else>
            </dgm:choose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  <dgm:forEach name="Name116" axis="ch" ptType="node" st="6" cnt="1">
      <dgm:layoutNode name="circ6" styleLbl="vennNode1">
        <dgm:alg type="sp"/>
        <dgm:shape xmlns:r="http://schemas.openxmlformats.org/officeDocument/2006/relationships" type="ellipse" r:blip="">
          <dgm:adjLst/>
        </dgm:shape>
        <dgm:presOf/>
        <dgm:constrLst/>
        <dgm:ruleLst/>
      </dgm:layoutNode>
      <dgm:layoutNode name="circ6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117">
          <dgm:if name="Name118" func="var" arg="dir" op="equ" val="norm">
            <dgm:presOf axis="desOrSelf" ptType="node"/>
          </dgm:if>
          <dgm:else name="Name119">
            <dgm:choose name="Name120">
              <dgm:if name="Name121" axis="root ch" ptType="all node" func="cnt" op="equ" val="6">
                <dgm:presOf axis="root ch desOrSelf" ptType="all node node" st="1 2 1" cnt="1 1 0"/>
              </dgm:if>
              <dgm:else name="Name122">
                <dgm:presOf axis="root ch desOrSelf" ptType="all node node" st="1 3 1" cnt="1 1 0"/>
              </dgm:else>
            </dgm:choose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  <dgm:forEach name="Name123" axis="ch" ptType="node" st="7" cnt="1">
      <dgm:layoutNode name="circ7" styleLbl="vennNode1">
        <dgm:alg type="sp"/>
        <dgm:shape xmlns:r="http://schemas.openxmlformats.org/officeDocument/2006/relationships" type="ellipse" r:blip="">
          <dgm:adjLst/>
        </dgm:shape>
        <dgm:presOf/>
        <dgm:constrLst/>
        <dgm:ruleLst/>
      </dgm:layoutNode>
      <dgm:layoutNode name="circ7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124">
          <dgm:if name="Name125" func="var" arg="dir" op="equ" val="norm">
            <dgm:presOf axis="desOrSelf" ptType="node"/>
          </dgm:if>
          <dgm:else name="Name126">
            <dgm:presOf axis="root ch desOrSelf" ptType="all node node" st="1 2 1" cnt="1 1 0"/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5/8/layout/venn1">
  <dgm:title val=""/>
  <dgm:desc val=""/>
  <dgm:catLst>
    <dgm:cat type="relationship" pri="28000"/>
    <dgm:cat type="convert" pri="19000"/>
  </dgm:catLst>
  <dgm:sampData useDef="1">
    <dgm:dataModel>
      <dgm:ptLst/>
      <dgm:bg/>
      <dgm:whole/>
    </dgm:dataModel>
  </dgm:sampData>
  <dgm:styleData useDef="1">
    <dgm:dataModel>
      <dgm:ptLst/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clrData>
  <dgm:layoutNode name="compositeShape">
    <dgm:varLst>
      <dgm:chMax val="7"/>
      <dgm:dir/>
      <dgm:resizeHandles val="exact"/>
    </dgm:varLst>
    <dgm:choose name="Name0">
      <dgm:if name="Name1" axis="ch" ptType="node" func="cnt" op="equ" val="1">
        <dgm:alg type="composite">
          <dgm:param type="ar" val="1"/>
        </dgm:alg>
      </dgm:if>
      <dgm:if name="Name2" axis="ch" ptType="node" func="cnt" op="equ" val="2">
        <dgm:alg type="composite">
          <dgm:param type="ar" val="1.792"/>
        </dgm:alg>
      </dgm:if>
      <dgm:if name="Name3" axis="ch" ptType="node" func="cnt" op="equ" val="3">
        <dgm:alg type="composite">
          <dgm:param type="ar" val="1"/>
        </dgm:alg>
      </dgm:if>
      <dgm:if name="Name4" axis="ch" ptType="node" func="cnt" op="equ" val="4">
        <dgm:alg type="composite">
          <dgm:param type="ar" val="1"/>
        </dgm:alg>
      </dgm:if>
      <dgm:if name="Name5" axis="ch" ptType="node" func="cnt" op="equ" val="5">
        <dgm:alg type="composite">
          <dgm:param type="ar" val="1.4"/>
        </dgm:alg>
      </dgm:if>
      <dgm:if name="Name6" axis="ch" ptType="node" func="cnt" op="equ" val="6">
        <dgm:alg type="composite">
          <dgm:param type="ar" val="1.285"/>
        </dgm:alg>
      </dgm:if>
      <dgm:if name="Name7" axis="ch" ptType="node" func="cnt" op="equ" val="7">
        <dgm:alg type="composite">
          <dgm:param type="ar" val="1.359"/>
        </dgm:alg>
      </dgm:if>
      <dgm:else name="Name8">
        <dgm:alg type="composite">
          <dgm:param type="ar" val="1.359"/>
        </dgm:alg>
      </dgm:else>
    </dgm:choose>
    <dgm:shape xmlns:r="http://schemas.openxmlformats.org/officeDocument/2006/relationships" r:blip="">
      <dgm:adjLst/>
    </dgm:shape>
    <dgm:presOf/>
    <dgm:choose name="Name9">
      <dgm:if name="Name10" axis="ch" ptType="node" func="cnt" op="equ" val="1">
        <dgm:constrLst>
          <dgm:constr type="ctrX" for="ch" forName="circ1TxSh" refType="w" fact="0.5"/>
          <dgm:constr type="ctrY" for="ch" forName="circ1TxSh" refType="h" fact="0.5"/>
          <dgm:constr type="w" for="ch" forName="circ1TxSh" refType="w"/>
          <dgm:constr type="h" for="ch" forName="circ1TxSh" refType="h"/>
          <dgm:constr type="primFontSz" for="ch" ptType="node" op="equ"/>
        </dgm:constrLst>
      </dgm:if>
      <dgm:if name="Name11" axis="ch" ptType="node" func="cnt" op="equ" val="2">
        <dgm:constrLst>
          <dgm:constr type="ctrX" for="ch" forName="circ1" refType="w" fact="0.3"/>
          <dgm:constr type="ctrY" for="ch" forName="circ1" refType="h" fact="0.5"/>
          <dgm:constr type="w" for="ch" forName="circ1" refType="w" fact="0.555"/>
          <dgm:constr type="h" for="ch" forName="circ1" refType="h" fact="0.99456"/>
          <dgm:constr type="l" for="ch" forName="circ1Tx" refType="w" fact="0.1"/>
          <dgm:constr type="t" for="ch" forName="circ1Tx" refType="h" fact="0.12"/>
          <dgm:constr type="w" for="ch" forName="circ1Tx" refType="w" fact="0.32"/>
          <dgm:constr type="h" for="ch" forName="circ1Tx" refType="h" fact="0.76"/>
          <dgm:constr type="ctrX" for="ch" forName="circ2" refType="w" fact="0.7"/>
          <dgm:constr type="ctrY" for="ch" forName="circ2" refType="h" fact="0.5"/>
          <dgm:constr type="w" for="ch" forName="circ2" refType="w" fact="0.555"/>
          <dgm:constr type="h" for="ch" forName="circ2" refType="h" fact="0.99456"/>
          <dgm:constr type="l" for="ch" forName="circ2Tx" refType="w" fact="0.58"/>
          <dgm:constr type="t" for="ch" forName="circ2Tx" refType="h" fact="0.12"/>
          <dgm:constr type="w" for="ch" forName="circ2Tx" refType="w" fact="0.32"/>
          <dgm:constr type="h" for="ch" forName="circ2Tx" refType="h" fact="0.76"/>
          <dgm:constr type="primFontSz" for="ch" ptType="node" op="equ"/>
        </dgm:constrLst>
      </dgm:if>
      <dgm:if name="Name12" axis="ch" ptType="node" func="cnt" op="equ" val="3">
        <dgm:constrLst>
          <dgm:constr type="ctrX" for="ch" forName="circ1" refType="w" fact="0.5"/>
          <dgm:constr type="ctrY" for="ch" forName="circ1" refType="w" fact="0.25"/>
          <dgm:constr type="w" for="ch" forName="circ1" refType="w" fact="0.6"/>
          <dgm:constr type="h" for="ch" forName="circ1" refType="h" fact="0.6"/>
          <dgm:constr type="l" for="ch" forName="circ1Tx" refType="w" fact="0.28"/>
          <dgm:constr type="t" for="ch" forName="circ1Tx" refType="h" fact="0.055"/>
          <dgm:constr type="w" for="ch" forName="circ1Tx" refType="w" fact="0.44"/>
          <dgm:constr type="h" for="ch" forName="circ1Tx" refType="h" fact="0.27"/>
          <dgm:constr type="ctrX" for="ch" forName="circ2" refType="w" fact="0.7165"/>
          <dgm:constr type="ctrY" for="ch" forName="circ2" refType="w" fact="0.625"/>
          <dgm:constr type="w" for="ch" forName="circ2" refType="w" fact="0.6"/>
          <dgm:constr type="h" for="ch" forName="circ2" refType="h" fact="0.6"/>
          <dgm:constr type="l" for="ch" forName="circ2Tx" refType="w" fact="0.6"/>
          <dgm:constr type="t" for="ch" forName="circ2Tx" refType="h" fact="0.48"/>
          <dgm:constr type="w" for="ch" forName="circ2Tx" refType="w" fact="0.36"/>
          <dgm:constr type="h" for="ch" forName="circ2Tx" refType="h" fact="0.33"/>
          <dgm:constr type="ctrX" for="ch" forName="circ3" refType="w" fact="0.2835"/>
          <dgm:constr type="ctrY" for="ch" forName="circ3" refType="w" fact="0.625"/>
          <dgm:constr type="w" for="ch" forName="circ3" refType="w" fact="0.6"/>
          <dgm:constr type="h" for="ch" forName="circ3" refType="h" fact="0.6"/>
          <dgm:constr type="l" for="ch" forName="circ3Tx" refType="w" fact="0.04"/>
          <dgm:constr type="t" for="ch" forName="circ3Tx" refType="h" fact="0.48"/>
          <dgm:constr type="w" for="ch" forName="circ3Tx" refType="w" fact="0.36"/>
          <dgm:constr type="h" for="ch" forName="circ3Tx" refType="h" fact="0.33"/>
          <dgm:constr type="primFontSz" for="ch" ptType="node" op="equ"/>
        </dgm:constrLst>
      </dgm:if>
      <dgm:if name="Name13" axis="ch" ptType="node" func="cnt" op="equ" val="4">
        <dgm:constrLst>
          <dgm:constr type="ctrX" for="ch" forName="circ1" refType="w" fact="0.5"/>
          <dgm:constr type="ctrY" for="ch" forName="circ1" refType="w" fact="0.27"/>
          <dgm:constr type="w" for="ch" forName="circ1" refType="w" fact="0.52"/>
          <dgm:constr type="h" for="ch" forName="circ1" refType="h" fact="0.52"/>
          <dgm:constr type="l" for="ch" forName="circ1Tx" refType="w" fact="0.3"/>
          <dgm:constr type="t" for="ch" forName="circ1Tx" refType="h" fact="0.08"/>
          <dgm:constr type="w" for="ch" forName="circ1Tx" refType="w" fact="0.4"/>
          <dgm:constr type="h" for="ch" forName="circ1Tx" refType="h" fact="0.165"/>
          <dgm:constr type="ctrX" for="ch" forName="circ2" refType="w" fact="0.73"/>
          <dgm:constr type="ctrY" for="ch" forName="circ2" refType="w" fact="0.5"/>
          <dgm:constr type="w" for="ch" forName="circ2" refType="w" fact="0.52"/>
          <dgm:constr type="h" for="ch" forName="circ2" refType="h" fact="0.52"/>
          <dgm:constr type="r" for="ch" forName="circ2Tx" refType="w" fact="0.95"/>
          <dgm:constr type="t" for="ch" forName="circ2Tx" refType="h" fact="0.3"/>
          <dgm:constr type="w" for="ch" forName="circ2Tx" refType="w" fact="0.2"/>
          <dgm:constr type="h" for="ch" forName="circ2Tx" refType="h" fact="0.4"/>
          <dgm:constr type="ctrX" for="ch" forName="circ3" refType="w" fact="0.5"/>
          <dgm:constr type="ctrY" for="ch" forName="circ3" refType="w" fact="0.73"/>
          <dgm:constr type="w" for="ch" forName="circ3" refType="w" fact="0.52"/>
          <dgm:constr type="h" for="ch" forName="circ3" refType="h" fact="0.52"/>
          <dgm:constr type="l" for="ch" forName="circ3Tx" refType="w" fact="0.3"/>
          <dgm:constr type="b" for="ch" forName="circ3Tx" refType="h" fact="0.92"/>
          <dgm:constr type="w" for="ch" forName="circ3Tx" refType="w" fact="0.4"/>
          <dgm:constr type="h" for="ch" forName="circ3Tx" refType="h" fact="0.165"/>
          <dgm:constr type="ctrX" for="ch" forName="circ4" refType="w" fact="0.27"/>
          <dgm:constr type="ctrY" for="ch" forName="circ4" refType="h" fact="0.5"/>
          <dgm:constr type="w" for="ch" forName="circ4" refType="w" fact="0.52"/>
          <dgm:constr type="h" for="ch" forName="circ4" refType="h" fact="0.52"/>
          <dgm:constr type="l" for="ch" forName="circ4Tx" refType="w" fact="0.05"/>
          <dgm:constr type="t" for="ch" forName="circ4Tx" refType="h" fact="0.3"/>
          <dgm:constr type="w" for="ch" forName="circ4Tx" refType="w" fact="0.2"/>
          <dgm:constr type="h" for="ch" forName="circ4Tx" refType="h" fact="0.4"/>
          <dgm:constr type="primFontSz" for="ch" ptType="node" op="equ"/>
        </dgm:constrLst>
      </dgm:if>
      <dgm:if name="Name14" axis="ch" ptType="node" func="cnt" op="equ" val="5">
        <dgm:constrLst>
          <dgm:constr type="ctrX" for="ch" forName="circ1" refType="w" fact="0.5"/>
          <dgm:constr type="ctrY" for="ch" forName="circ1" refType="h" fact="0.46"/>
          <dgm:constr type="w" for="ch" forName="circ1" refType="w" fact="0.25"/>
          <dgm:constr type="h" for="ch" forName="circ1" refType="h" fact="0.35"/>
          <dgm:constr type="l" for="ch" forName="circ1Tx" refType="w" fact="0.355"/>
          <dgm:constr type="t" for="ch" forName="circ1Tx"/>
          <dgm:constr type="w" for="ch" forName="circ1Tx" refType="w" fact="0.29"/>
          <dgm:constr type="h" for="ch" forName="circ1Tx" refType="h" fact="0.235"/>
          <dgm:constr type="ctrX" for="ch" forName="circ2" refType="w" fact="0.5951"/>
          <dgm:constr type="ctrY" for="ch" forName="circ2" refType="h" fact="0.5567"/>
          <dgm:constr type="w" for="ch" forName="circ2" refType="w" fact="0.25"/>
          <dgm:constr type="h" for="ch" forName="circ2" refType="h" fact="0.35"/>
          <dgm:constr type="l" for="ch" forName="circ2Tx" refType="w" fact="0.74"/>
          <dgm:constr type="t" for="ch" forName="circ2Tx" refType="h" fact="0.31"/>
          <dgm:constr type="w" for="ch" forName="circ2Tx" refType="w" fact="0.26"/>
          <dgm:constr type="h" for="ch" forName="circ2Tx" refType="h" fact="0.255"/>
          <dgm:constr type="ctrX" for="ch" forName="circ3" refType="w" fact="0.5588"/>
          <dgm:constr type="ctrY" for="ch" forName="circ3" refType="h" fact="0.7133"/>
          <dgm:constr type="w" for="ch" forName="circ3" refType="w" fact="0.25"/>
          <dgm:constr type="h" for="ch" forName="circ3" refType="h" fact="0.35"/>
          <dgm:constr type="l" for="ch" forName="circ3Tx" refType="w" fact="0.7"/>
          <dgm:constr type="t" for="ch" forName="circ3Tx" refType="h" fact="0.745"/>
          <dgm:constr type="w" for="ch" forName="circ3Tx" refType="w" fact="0.26"/>
          <dgm:constr type="h" for="ch" forName="circ3Tx" refType="h" fact="0.255"/>
          <dgm:constr type="ctrX" for="ch" forName="circ4" refType="w" fact="0.4412"/>
          <dgm:constr type="ctrY" for="ch" forName="circ4" refType="h" fact="0.7133"/>
          <dgm:constr type="w" for="ch" forName="circ4" refType="w" fact="0.25"/>
          <dgm:constr type="h" for="ch" forName="circ4" refType="h" fact="0.35"/>
          <dgm:constr type="l" for="ch" forName="circ4Tx" refType="w" fact="0.04"/>
          <dgm:constr type="t" for="ch" forName="circ4Tx" refType="h" fact="0.745"/>
          <dgm:constr type="w" for="ch" forName="circ4Tx" refType="w" fact="0.26"/>
          <dgm:constr type="h" for="ch" forName="circ4Tx" refType="h" fact="0.255"/>
          <dgm:constr type="ctrX" for="ch" forName="circ5" refType="w" fact="0.4049"/>
          <dgm:constr type="ctrY" for="ch" forName="circ5" refType="h" fact="0.5567"/>
          <dgm:constr type="w" for="ch" forName="circ5" refType="w" fact="0.25"/>
          <dgm:constr type="h" for="ch" forName="circ5" refType="h" fact="0.35"/>
          <dgm:constr type="l" for="ch" forName="circ5Tx"/>
          <dgm:constr type="t" for="ch" forName="circ5Tx" refType="h" fact="0.31"/>
          <dgm:constr type="w" for="ch" forName="circ5Tx" refType="w" fact="0.26"/>
          <dgm:constr type="h" for="ch" forName="circ5Tx" refType="h" fact="0.255"/>
          <dgm:constr type="primFontSz" for="ch" ptType="node" op="equ"/>
        </dgm:constrLst>
      </dgm:if>
      <dgm:if name="Name15" axis="ch" ptType="node" func="cnt" op="equ" val="6">
        <dgm:constrLst>
          <dgm:constr type="ctrX" for="ch" forName="circ1" refType="w" fact="0.5"/>
          <dgm:constr type="ctrY" for="ch" forName="circ1" refType="h" fact="0.3844"/>
          <dgm:constr type="w" for="ch" forName="circ1" refType="w" fact="0.24"/>
          <dgm:constr type="h" for="ch" forName="circ1" refType="h" fact="0.3084"/>
          <dgm:constr type="l" for="ch" forName="circ1Tx" refType="w" fact="0.35"/>
          <dgm:constr type="t" for="ch" forName="circ1Tx"/>
          <dgm:constr type="w" for="ch" forName="circ1Tx" refType="w" fact="0.3"/>
          <dgm:constr type="h" for="ch" forName="circ1Tx" refType="h" fact="0.21"/>
          <dgm:constr type="ctrX" for="ch" forName="circ2" refType="w" fact="0.5779"/>
          <dgm:constr type="ctrY" for="ch" forName="circ2" refType="h" fact="0.4422"/>
          <dgm:constr type="w" for="ch" forName="circ2" refType="w" fact="0.24"/>
          <dgm:constr type="h" for="ch" forName="circ2" refType="h" fact="0.3084"/>
          <dgm:constr type="l" for="ch" forName="circ2Tx" refType="w" fact="0.7157"/>
          <dgm:constr type="t" for="ch" forName="circ2Tx" refType="h" fact="0.2"/>
          <dgm:constr type="w" for="ch" forName="circ2Tx" refType="w" fact="0.2843"/>
          <dgm:constr type="h" for="ch" forName="circ2Tx" refType="h" fact="0.23"/>
          <dgm:constr type="ctrX" for="ch" forName="circ3" refType="w" fact="0.5779"/>
          <dgm:constr type="ctrY" for="ch" forName="circ3" refType="h" fact="0.5578"/>
          <dgm:constr type="w" for="ch" forName="circ3" refType="w" fact="0.24"/>
          <dgm:constr type="h" for="ch" forName="circ3" refType="h" fact="0.3084"/>
          <dgm:constr type="l" for="ch" forName="circ3Tx" refType="w" fact="0.7157"/>
          <dgm:constr type="t" for="ch" forName="circ3Tx" refType="h" fact="0.543"/>
          <dgm:constr type="w" for="ch" forName="circ3Tx" refType="w" fact="0.2843"/>
          <dgm:constr type="h" for="ch" forName="circ3Tx" refType="h" fact="0.257"/>
          <dgm:constr type="ctrX" for="ch" forName="circ4" refType="w" fact="0.5"/>
          <dgm:constr type="ctrY" for="ch" forName="circ4" refType="h" fact="0.6157"/>
          <dgm:constr type="w" for="ch" forName="circ4" refType="w" fact="0.24"/>
          <dgm:constr type="h" for="ch" forName="circ4" refType="h" fact="0.3084"/>
          <dgm:constr type="l" for="ch" forName="circ4Tx" refType="w" fact="0.35"/>
          <dgm:constr type="t" for="ch" forName="circ4Tx" refType="h" fact="0.79"/>
          <dgm:constr type="w" for="ch" forName="circ4Tx" refType="w" fact="0.3"/>
          <dgm:constr type="h" for="ch" forName="circ4Tx" refType="h" fact="0.21"/>
          <dgm:constr type="ctrX" for="ch" forName="circ5" refType="w" fact="0.4221"/>
          <dgm:constr type="ctrY" for="ch" forName="circ5" refType="h" fact="0.5578"/>
          <dgm:constr type="w" for="ch" forName="circ5" refType="w" fact="0.24"/>
          <dgm:constr type="h" for="ch" forName="circ5" refType="h" fact="0.3084"/>
          <dgm:constr type="l" for="ch" forName="circ5Tx" refType="w" fact="0"/>
          <dgm:constr type="t" for="ch" forName="circ5Tx" refType="h" fact="0.543"/>
          <dgm:constr type="w" for="ch" forName="circ5Tx" refType="w" fact="0.2843"/>
          <dgm:constr type="h" for="ch" forName="circ5Tx" refType="h" fact="0.257"/>
          <dgm:constr type="ctrX" for="ch" forName="circ6" refType="w" fact="0.4221"/>
          <dgm:constr type="ctrY" for="ch" forName="circ6" refType="h" fact="0.4422"/>
          <dgm:constr type="w" for="ch" forName="circ6" refType="w" fact="0.24"/>
          <dgm:constr type="h" for="ch" forName="circ6" refType="h" fact="0.3084"/>
          <dgm:constr type="l" for="ch" forName="circ6Tx" refType="w" fact="0"/>
          <dgm:constr type="t" for="ch" forName="circ6Tx" refType="h" fact="0.2"/>
          <dgm:constr type="w" for="ch" forName="circ6Tx" refType="w" fact="0.2843"/>
          <dgm:constr type="h" for="ch" forName="circ6Tx" refType="h" fact="0.257"/>
          <dgm:constr type="primFontSz" for="ch" ptType="node" op="equ"/>
        </dgm:constrLst>
      </dgm:if>
      <dgm:else name="Name16">
        <dgm:constrLst>
          <dgm:constr type="ctrX" for="ch" forName="circ1" refType="w" fact="0.5"/>
          <dgm:constr type="ctrY" for="ch" forName="circ1" refType="h" fact="0.4177"/>
          <dgm:constr type="w" for="ch" forName="circ1" refType="w" fact="0.24"/>
          <dgm:constr type="h" for="ch" forName="circ1" refType="h" fact="0.3262"/>
          <dgm:constr type="l" for="ch" forName="circ1Tx" refType="w" fact="0.3625"/>
          <dgm:constr type="t" for="ch" forName="circ1Tx"/>
          <dgm:constr type="w" for="ch" forName="circ1Tx" refType="w" fact="0.275"/>
          <dgm:constr type="h" for="ch" forName="circ1Tx" refType="h" fact="0.2"/>
          <dgm:constr type="ctrX" for="ch" forName="circ2" refType="w" fact="0.5704"/>
          <dgm:constr type="ctrY" for="ch" forName="circ2" refType="h" fact="0.4637"/>
          <dgm:constr type="w" for="ch" forName="circ2" refType="w" fact="0.24"/>
          <dgm:constr type="h" for="ch" forName="circ2" refType="h" fact="0.3262"/>
          <dgm:constr type="l" for="ch" forName="circ2Tx" refType="w" fact="0.72"/>
          <dgm:constr type="t" for="ch" forName="circ2Tx" refType="h" fact="0.19"/>
          <dgm:constr type="w" for="ch" forName="circ2Tx" refType="w" fact="0.26"/>
          <dgm:constr type="h" for="ch" forName="circ2Tx" refType="h" fact="0.22"/>
          <dgm:constr type="ctrX" for="ch" forName="circ3" refType="w" fact="0.5877"/>
          <dgm:constr type="ctrY" for="ch" forName="circ3" refType="h" fact="0.5672"/>
          <dgm:constr type="w" for="ch" forName="circ3" refType="w" fact="0.24"/>
          <dgm:constr type="h" for="ch" forName="circ3" refType="h" fact="0.3262"/>
          <dgm:constr type="l" for="ch" forName="circ3Tx" refType="w" fact="0.745"/>
          <dgm:constr type="t" for="ch" forName="circ3Tx" refType="h" fact="0.47"/>
          <dgm:constr type="w" for="ch" forName="circ3Tx" refType="w" fact="0.255"/>
          <dgm:constr type="h" for="ch" forName="circ3Tx" refType="h" fact="0.235"/>
          <dgm:constr type="ctrX" for="ch" forName="circ4" refType="w" fact="0.539"/>
          <dgm:constr type="ctrY" for="ch" forName="circ4" refType="h" fact="0.6502"/>
          <dgm:constr type="w" for="ch" forName="circ4" refType="w" fact="0.24"/>
          <dgm:constr type="h" for="ch" forName="circ4" refType="h" fact="0.3262"/>
          <dgm:constr type="l" for="ch" forName="circ4Tx" refType="w" fact="0.635"/>
          <dgm:constr type="t" for="ch" forName="circ4Tx" refType="h" fact="0.785"/>
          <dgm:constr type="w" for="ch" forName="circ4Tx" refType="w" fact="0.275"/>
          <dgm:constr type="h" for="ch" forName="circ4Tx" refType="h" fact="0.215"/>
          <dgm:constr type="ctrX" for="ch" forName="circ5" refType="w" fact="0.461"/>
          <dgm:constr type="ctrY" for="ch" forName="circ5" refType="h" fact="0.6502"/>
          <dgm:constr type="w" for="ch" forName="circ5" refType="w" fact="0.24"/>
          <dgm:constr type="h" for="ch" forName="circ5" refType="h" fact="0.3262"/>
          <dgm:constr type="l" for="ch" forName="circ5Tx" refType="w" fact="0.09"/>
          <dgm:constr type="t" for="ch" forName="circ5Tx" refType="h" fact="0.785"/>
          <dgm:constr type="w" for="ch" forName="circ5Tx" refType="w" fact="0.275"/>
          <dgm:constr type="h" for="ch" forName="circ5Tx" refType="h" fact="0.215"/>
          <dgm:constr type="ctrX" for="ch" forName="circ6" refType="w" fact="0.4123"/>
          <dgm:constr type="ctrY" for="ch" forName="circ6" refType="h" fact="0.5672"/>
          <dgm:constr type="w" for="ch" forName="circ6" refType="w" fact="0.24"/>
          <dgm:constr type="h" for="ch" forName="circ6" refType="h" fact="0.3262"/>
          <dgm:constr type="l" for="ch" forName="circ6Tx"/>
          <dgm:constr type="t" for="ch" forName="circ6Tx" refType="h" fact="0.47"/>
          <dgm:constr type="w" for="ch" forName="circ6Tx" refType="w" fact="0.255"/>
          <dgm:constr type="h" for="ch" forName="circ6Tx" refType="h" fact="0.235"/>
          <dgm:constr type="ctrX" for="ch" forName="circ7" refType="w" fact="0.4296"/>
          <dgm:constr type="ctrY" for="ch" forName="circ7" refType="h" fact="0.4637"/>
          <dgm:constr type="w" for="ch" forName="circ7" refType="w" fact="0.24"/>
          <dgm:constr type="h" for="ch" forName="circ7" refType="h" fact="0.3262"/>
          <dgm:constr type="l" for="ch" forName="circ7Tx" refType="w" fact="0.02"/>
          <dgm:constr type="t" for="ch" forName="circ7Tx" refType="h" fact="0.19"/>
          <dgm:constr type="w" for="ch" forName="circ7Tx" refType="w" fact="0.26"/>
          <dgm:constr type="h" for="ch" forName="circ7Tx" refType="h" fact="0.22"/>
          <dgm:constr type="primFontSz" for="ch" ptType="node" op="equ"/>
        </dgm:constrLst>
      </dgm:else>
    </dgm:choose>
    <dgm:ruleLst/>
    <dgm:forEach name="Name17" axis="ch" ptType="node" cnt="1">
      <dgm:choose name="Name18">
        <dgm:if name="Name19" axis="root ch" ptType="all node" func="cnt" op="equ" val="1">
          <dgm:layoutNode name="circ1TxSh" styleLbl="vennNode1">
            <dgm:alg type="tx">
              <dgm:param type="txAnchorHorzCh" val="ctr"/>
              <dgm:param type="txAnchorVertCh" val="mid"/>
            </dgm:alg>
            <dgm:shape xmlns:r="http://schemas.openxmlformats.org/officeDocument/2006/relationships" type="ellipse" r:blip="">
              <dgm:adjLst/>
            </dgm:shape>
            <dgm:choose name="Name20">
              <dgm:if name="Name21" func="var" arg="dir" op="equ" val="norm">
                <dgm:choose name="Name22">
                  <dgm:if name="Name23" axis="root ch" ptType="all node" func="cnt" op="lte" val="4">
                    <dgm:presOf axis="desOrSelf" ptType="node"/>
                  </dgm:if>
                  <dgm:else name="Name24">
                    <dgm:presOf/>
                  </dgm:else>
                </dgm:choose>
              </dgm:if>
              <dgm:else name="Name25">
                <dgm:choose name="Name26">
                  <dgm:if name="Name27" axis="root ch" ptType="all node" func="cnt" op="equ" val="2">
                    <dgm:presOf axis="root ch desOrSelf" ptType="all node node" st="1 2 1" cnt="1 1 0"/>
                  </dgm:if>
                  <dgm:else name="Name28">
                    <dgm:presOf axis="desOrSelf" ptType="node"/>
                  </dgm:else>
                </dgm:choose>
              </dgm:else>
            </dgm:choose>
            <dgm:constrLst>
              <dgm:constr type="tMarg"/>
              <dgm:constr type="bMarg"/>
              <dgm:constr type="lMarg"/>
              <dgm:constr type="rMarg"/>
              <dgm:constr type="primFontSz" val="65"/>
            </dgm:constrLst>
            <dgm:ruleLst>
              <dgm:rule type="primFontSz" val="5" fact="NaN" max="NaN"/>
            </dgm:ruleLst>
          </dgm:layoutNode>
        </dgm:if>
        <dgm:else name="Name29">
          <dgm:layoutNode name="circ1" styleLbl="vennNode1">
            <dgm:alg type="sp"/>
            <dgm:shape xmlns:r="http://schemas.openxmlformats.org/officeDocument/2006/relationships" type="ellipse" r:blip="">
              <dgm:adjLst/>
            </dgm:shape>
            <dgm:choose name="Name30">
              <dgm:if name="Name31" func="var" arg="dir" op="equ" val="norm">
                <dgm:choose name="Name32">
                  <dgm:if name="Name33" axis="root ch" ptType="all node" func="cnt" op="lte" val="4">
                    <dgm:presOf axis="desOrSelf" ptType="node"/>
                  </dgm:if>
                  <dgm:else name="Name34">
                    <dgm:presOf/>
                  </dgm:else>
                </dgm:choose>
              </dgm:if>
              <dgm:else name="Name35">
                <dgm:choose name="Name36">
                  <dgm:if name="Name37" axis="root ch" ptType="all node" func="cnt" op="equ" val="2">
                    <dgm:presOf axis="root ch desOrSelf" ptType="all node node" st="1 2 1" cnt="1 1 0"/>
                  </dgm:if>
                  <dgm:else name="Name38">
                    <dgm:choose name="Name39">
                      <dgm:if name="Name40" axis="root ch" ptType="all node" func="cnt" op="lte" val="4">
                        <dgm:presOf axis="desOrSelf" ptType="node"/>
                      </dgm:if>
                      <dgm:else name="Name41">
                        <dgm:presOf/>
                      </dgm:else>
                    </dgm:choose>
                  </dgm:else>
                </dgm:choose>
              </dgm:else>
            </dgm:choose>
            <dgm:constrLst/>
            <dgm:ruleLst/>
          </dgm:layoutNode>
          <dgm:layoutNode name="circ1Tx" styleLbl="revTx">
            <dgm:varLst>
              <dgm:chMax val="0"/>
              <dgm:chPref val="0"/>
              <dgm:bulletEnabled val="1"/>
            </dgm:varLst>
            <dgm:alg type="tx">
              <dgm:param type="txAnchorHorzCh" val="ctr"/>
              <dgm:param type="txAnchorVertCh" val="mid"/>
            </dgm:alg>
            <dgm:shape xmlns:r="http://schemas.openxmlformats.org/officeDocument/2006/relationships" type="rect" r:blip="" hideGeom="1">
              <dgm:adjLst/>
            </dgm:shape>
            <dgm:choose name="Name42">
              <dgm:if name="Name43" func="var" arg="dir" op="equ" val="norm">
                <dgm:presOf axis="desOrSelf" ptType="node"/>
              </dgm:if>
              <dgm:else name="Name44">
                <dgm:choose name="Name45">
                  <dgm:if name="Name46" axis="root ch" ptType="all node" func="cnt" op="equ" val="2">
                    <dgm:presOf axis="root ch desOrSelf" ptType="all node node" st="1 2 1" cnt="1 1 0"/>
                  </dgm:if>
                  <dgm:else name="Name47">
                    <dgm:presOf axis="desOrSelf" ptType="node"/>
                  </dgm:else>
                </dgm:choose>
              </dgm:else>
            </dgm:choose>
            <dgm:constrLst>
              <dgm:constr type="tMarg"/>
              <dgm:constr type="bMarg"/>
              <dgm:constr type="lMarg"/>
              <dgm:constr type="rMarg"/>
              <dgm:constr type="primFontSz" val="65"/>
            </dgm:constrLst>
            <dgm:ruleLst>
              <dgm:rule type="primFontSz" val="5" fact="NaN" max="NaN"/>
            </dgm:ruleLst>
          </dgm:layoutNode>
        </dgm:else>
      </dgm:choose>
    </dgm:forEach>
    <dgm:forEach name="Name48" axis="ch" ptType="node" st="2" cnt="1">
      <dgm:layoutNode name="circ2" styleLbl="vennNode1">
        <dgm:alg type="sp"/>
        <dgm:shape xmlns:r="http://schemas.openxmlformats.org/officeDocument/2006/relationships" type="ellipse" r:blip="">
          <dgm:adjLst/>
        </dgm:shape>
        <dgm:choose name="Name49">
          <dgm:if name="Name50" func="var" arg="dir" op="equ" val="norm">
            <dgm:choose name="Name51">
              <dgm:if name="Name52" axis="root ch" ptType="all node" func="cnt" op="lte" val="4">
                <dgm:presOf axis="desOrSelf" ptType="node"/>
              </dgm:if>
              <dgm:else name="Name53">
                <dgm:presOf/>
              </dgm:else>
            </dgm:choose>
          </dgm:if>
          <dgm:else name="Name54">
            <dgm:choose name="Name55">
              <dgm:if name="Name56" axis="root ch" ptType="all node" func="cnt" op="equ" val="2">
                <dgm:presOf axis="root ch desOrSelf" ptType="all node node" st="1 1 1" cnt="1 1 0"/>
              </dgm:if>
              <dgm:if name="Name57" axis="root ch" ptType="all node" func="cnt" op="equ" val="3">
                <dgm:presOf axis="root ch desOrSelf" ptType="all node node" st="1 3 1" cnt="1 1 0"/>
              </dgm:if>
              <dgm:if name="Name58" axis="root ch" ptType="all node" func="cnt" op="equ" val="4">
                <dgm:presOf axis="root ch desOrSelf" ptType="all node node" st="1 4 1" cnt="1 1 0"/>
              </dgm:if>
              <dgm:else name="Name59">
                <dgm:presOf/>
              </dgm:else>
            </dgm:choose>
          </dgm:else>
        </dgm:choose>
        <dgm:constrLst/>
        <dgm:ruleLst/>
      </dgm:layoutNode>
      <dgm:layoutNode name="circ2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60">
          <dgm:if name="Name61" func="var" arg="dir" op="equ" val="norm">
            <dgm:presOf axis="desOrSelf" ptType="node"/>
          </dgm:if>
          <dgm:else name="Name62">
            <dgm:choose name="Name63">
              <dgm:if name="Name64" axis="root ch" ptType="all node" func="cnt" op="equ" val="2">
                <dgm:presOf axis="root ch desOrSelf" ptType="all node node" st="1 1 1" cnt="1 1 0"/>
              </dgm:if>
              <dgm:if name="Name65" axis="root ch" ptType="all node" func="cnt" op="equ" val="3">
                <dgm:presOf axis="root ch desOrSelf" ptType="all node node" st="1 3 1" cnt="1 1 0"/>
              </dgm:if>
              <dgm:if name="Name66" axis="root ch" ptType="all node" func="cnt" op="equ" val="4">
                <dgm:presOf axis="root ch desOrSelf" ptType="all node node" st="1 4 1" cnt="1 1 0"/>
              </dgm:if>
              <dgm:if name="Name67" axis="root ch" ptType="all node" func="cnt" op="equ" val="5">
                <dgm:presOf axis="root ch desOrSelf" ptType="all node node" st="1 5 1" cnt="1 1 0"/>
              </dgm:if>
              <dgm:if name="Name68" axis="root ch" ptType="all node" func="cnt" op="equ" val="6">
                <dgm:presOf axis="root ch desOrSelf" ptType="all node node" st="1 6 1" cnt="1 1 0"/>
              </dgm:if>
              <dgm:else name="Name69">
                <dgm:presOf axis="root ch desOrSelf" ptType="all node node" st="1 7 1" cnt="1 1 0"/>
              </dgm:else>
            </dgm:choose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  <dgm:forEach name="Name70" axis="ch" ptType="node" st="3" cnt="1">
      <dgm:layoutNode name="circ3" styleLbl="vennNode1">
        <dgm:alg type="sp"/>
        <dgm:shape xmlns:r="http://schemas.openxmlformats.org/officeDocument/2006/relationships" type="ellipse" r:blip="">
          <dgm:adjLst/>
        </dgm:shape>
        <dgm:choose name="Name71">
          <dgm:if name="Name72" func="var" arg="dir" op="equ" val="norm">
            <dgm:choose name="Name73">
              <dgm:if name="Name74" axis="root ch" ptType="all node" func="cnt" op="lte" val="4">
                <dgm:presOf axis="desOrSelf" ptType="node"/>
              </dgm:if>
              <dgm:else name="Name75">
                <dgm:presOf/>
              </dgm:else>
            </dgm:choose>
          </dgm:if>
          <dgm:else name="Name76">
            <dgm:choose name="Name77">
              <dgm:if name="Name78" axis="root ch" ptType="all node" func="cnt" op="equ" val="3">
                <dgm:presOf axis="root ch desOrSelf" ptType="all node node" st="1 2 1" cnt="1 1 0"/>
              </dgm:if>
              <dgm:if name="Name79" axis="root ch" ptType="all node" func="cnt" op="equ" val="4">
                <dgm:presOf axis="root ch desOrSelf" ptType="all node node" st="1 3 1" cnt="1 1 0"/>
              </dgm:if>
              <dgm:else name="Name80">
                <dgm:presOf/>
              </dgm:else>
            </dgm:choose>
          </dgm:else>
        </dgm:choose>
        <dgm:constrLst/>
        <dgm:ruleLst/>
      </dgm:layoutNode>
      <dgm:layoutNode name="circ3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81">
          <dgm:if name="Name82" func="var" arg="dir" op="equ" val="norm">
            <dgm:presOf axis="desOrSelf" ptType="node"/>
          </dgm:if>
          <dgm:else name="Name83">
            <dgm:choose name="Name84">
              <dgm:if name="Name85" axis="root ch" ptType="all node" func="cnt" op="equ" val="3">
                <dgm:presOf axis="root ch desOrSelf" ptType="all node node" st="1 2 1" cnt="1 1 0"/>
              </dgm:if>
              <dgm:if name="Name86" axis="root ch" ptType="all node" func="cnt" op="equ" val="4">
                <dgm:presOf axis="root ch desOrSelf" ptType="all node node" st="1 3 1" cnt="1 1 0"/>
              </dgm:if>
              <dgm:if name="Name87" axis="root ch" ptType="all node" func="cnt" op="equ" val="5">
                <dgm:presOf axis="root ch desOrSelf" ptType="all node node" st="1 4 1" cnt="1 1 0"/>
              </dgm:if>
              <dgm:if name="Name88" axis="root ch" ptType="all node" func="cnt" op="equ" val="6">
                <dgm:presOf axis="root ch desOrSelf" ptType="all node node" st="1 5 1" cnt="1 1 0"/>
              </dgm:if>
              <dgm:else name="Name89">
                <dgm:presOf axis="root ch desOrSelf" ptType="all node node" st="1 6 1" cnt="1 1 0"/>
              </dgm:else>
            </dgm:choose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  <dgm:forEach name="Name90" axis="ch" ptType="node" st="4" cnt="1">
      <dgm:layoutNode name="circ4" styleLbl="vennNode1">
        <dgm:alg type="sp"/>
        <dgm:shape xmlns:r="http://schemas.openxmlformats.org/officeDocument/2006/relationships" type="ellipse" r:blip="">
          <dgm:adjLst/>
        </dgm:shape>
        <dgm:choose name="Name91">
          <dgm:if name="Name92" func="var" arg="dir" op="equ" val="norm">
            <dgm:choose name="Name93">
              <dgm:if name="Name94" axis="root ch" ptType="all node" func="cnt" op="lte" val="4">
                <dgm:presOf axis="desOrSelf" ptType="node"/>
              </dgm:if>
              <dgm:else name="Name95">
                <dgm:presOf/>
              </dgm:else>
            </dgm:choose>
          </dgm:if>
          <dgm:else name="Name96">
            <dgm:choose name="Name97">
              <dgm:if name="Name98" axis="root ch" ptType="all node" func="cnt" op="equ" val="4">
                <dgm:presOf axis="root ch desOrSelf" ptType="all node node" st="1 2 1" cnt="1 1 0"/>
              </dgm:if>
              <dgm:else name="Name99">
                <dgm:presOf/>
              </dgm:else>
            </dgm:choose>
          </dgm:else>
        </dgm:choose>
        <dgm:constrLst/>
        <dgm:ruleLst/>
      </dgm:layoutNode>
      <dgm:layoutNode name="circ4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100">
          <dgm:if name="Name101" func="var" arg="dir" op="equ" val="norm">
            <dgm:presOf axis="desOrSelf" ptType="node"/>
          </dgm:if>
          <dgm:else name="Name102">
            <dgm:choose name="Name103">
              <dgm:if name="Name104" axis="root ch" ptType="all node" func="cnt" op="equ" val="4">
                <dgm:presOf axis="root ch desOrSelf" ptType="all node node" st="1 2 1" cnt="1 1 0"/>
              </dgm:if>
              <dgm:if name="Name105" axis="root ch" ptType="all node" func="cnt" op="equ" val="5">
                <dgm:presOf axis="root ch desOrSelf" ptType="all node node" st="1 3 1" cnt="1 1 0"/>
              </dgm:if>
              <dgm:if name="Name106" axis="root ch" ptType="all node" func="cnt" op="equ" val="6">
                <dgm:presOf axis="root ch desOrSelf" ptType="all node node" st="1 4 1" cnt="1 1 0"/>
              </dgm:if>
              <dgm:else name="Name107">
                <dgm:presOf axis="root ch desOrSelf" ptType="all node node" st="1 5 1" cnt="1 1 0"/>
              </dgm:else>
            </dgm:choose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  <dgm:forEach name="Name108" axis="ch" ptType="node" st="5" cnt="1">
      <dgm:layoutNode name="circ5" styleLbl="vennNode1">
        <dgm:alg type="sp"/>
        <dgm:shape xmlns:r="http://schemas.openxmlformats.org/officeDocument/2006/relationships" type="ellipse" r:blip="">
          <dgm:adjLst/>
        </dgm:shape>
        <dgm:presOf/>
        <dgm:constrLst/>
        <dgm:ruleLst/>
      </dgm:layoutNode>
      <dgm:layoutNode name="circ5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109">
          <dgm:if name="Name110" func="var" arg="dir" op="equ" val="norm">
            <dgm:presOf axis="desOrSelf" ptType="node"/>
          </dgm:if>
          <dgm:else name="Name111">
            <dgm:choose name="Name112">
              <dgm:if name="Name113" axis="root ch" ptType="all node" func="cnt" op="equ" val="5">
                <dgm:presOf axis="root ch desOrSelf" ptType="all node node" st="1 2 1" cnt="1 1 0"/>
              </dgm:if>
              <dgm:if name="Name114" axis="root ch" ptType="all node" func="cnt" op="equ" val="6">
                <dgm:presOf axis="root ch desOrSelf" ptType="all node node" st="1 3 1" cnt="1 1 0"/>
              </dgm:if>
              <dgm:else name="Name115">
                <dgm:presOf axis="root ch desOrSelf" ptType="all node node" st="1 4 1" cnt="1 1 0"/>
              </dgm:else>
            </dgm:choose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  <dgm:forEach name="Name116" axis="ch" ptType="node" st="6" cnt="1">
      <dgm:layoutNode name="circ6" styleLbl="vennNode1">
        <dgm:alg type="sp"/>
        <dgm:shape xmlns:r="http://schemas.openxmlformats.org/officeDocument/2006/relationships" type="ellipse" r:blip="">
          <dgm:adjLst/>
        </dgm:shape>
        <dgm:presOf/>
        <dgm:constrLst/>
        <dgm:ruleLst/>
      </dgm:layoutNode>
      <dgm:layoutNode name="circ6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117">
          <dgm:if name="Name118" func="var" arg="dir" op="equ" val="norm">
            <dgm:presOf axis="desOrSelf" ptType="node"/>
          </dgm:if>
          <dgm:else name="Name119">
            <dgm:choose name="Name120">
              <dgm:if name="Name121" axis="root ch" ptType="all node" func="cnt" op="equ" val="6">
                <dgm:presOf axis="root ch desOrSelf" ptType="all node node" st="1 2 1" cnt="1 1 0"/>
              </dgm:if>
              <dgm:else name="Name122">
                <dgm:presOf axis="root ch desOrSelf" ptType="all node node" st="1 3 1" cnt="1 1 0"/>
              </dgm:else>
            </dgm:choose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  <dgm:forEach name="Name123" axis="ch" ptType="node" st="7" cnt="1">
      <dgm:layoutNode name="circ7" styleLbl="vennNode1">
        <dgm:alg type="sp"/>
        <dgm:shape xmlns:r="http://schemas.openxmlformats.org/officeDocument/2006/relationships" type="ellipse" r:blip="">
          <dgm:adjLst/>
        </dgm:shape>
        <dgm:presOf/>
        <dgm:constrLst/>
        <dgm:ruleLst/>
      </dgm:layoutNode>
      <dgm:layoutNode name="circ7Tx" styleLbl="revTx">
        <dgm:varLst>
          <dgm:chMax val="0"/>
          <dgm:chPref val="0"/>
          <dgm:bulletEnabled val="1"/>
        </dgm:varLst>
        <dgm:alg type="tx">
          <dgm:param type="txAnchorHorzCh" val="ctr"/>
          <dgm:param type="txAnchorVertCh" val="mid"/>
        </dgm:alg>
        <dgm:shape xmlns:r="http://schemas.openxmlformats.org/officeDocument/2006/relationships" type="rect" r:blip="" hideGeom="1">
          <dgm:adjLst/>
        </dgm:shape>
        <dgm:choose name="Name124">
          <dgm:if name="Name125" func="var" arg="dir" op="equ" val="norm">
            <dgm:presOf axis="desOrSelf" ptType="node"/>
          </dgm:if>
          <dgm:else name="Name126">
            <dgm:presOf axis="root ch desOrSelf" ptType="all node node" st="1 2 1" cnt="1 1 0"/>
          </dgm:else>
        </dgm:choose>
        <dgm:constrLst>
          <dgm:constr type="tMarg"/>
          <dgm:constr type="bMarg"/>
          <dgm:constr type="lMarg"/>
          <dgm:constr type="rMarg"/>
          <dgm:constr type="primFontSz" val="65"/>
        </dgm:constrLst>
        <dgm:ruleLst>
          <dgm:rule type="primFontSz" val="5" fact="NaN" max="NaN"/>
        </dgm:ruleLst>
      </dgm:layoutNode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2.xml"/><Relationship Id="rId2" Type="http://schemas.openxmlformats.org/officeDocument/2006/relationships/diagramLayout" Target="../diagrams/layout2.xml"/><Relationship Id="rId1" Type="http://schemas.openxmlformats.org/officeDocument/2006/relationships/diagramData" Target="../diagrams/data2.xml"/><Relationship Id="rId5" Type="http://schemas.microsoft.com/office/2007/relationships/diagramDrawing" Target="../diagrams/drawing2.xml"/><Relationship Id="rId4" Type="http://schemas.openxmlformats.org/officeDocument/2006/relationships/diagramColors" Target="../diagrams/colors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3.xml"/><Relationship Id="rId2" Type="http://schemas.openxmlformats.org/officeDocument/2006/relationships/diagramLayout" Target="../diagrams/layout3.xml"/><Relationship Id="rId1" Type="http://schemas.openxmlformats.org/officeDocument/2006/relationships/diagramData" Target="../diagrams/data3.xml"/><Relationship Id="rId5" Type="http://schemas.microsoft.com/office/2007/relationships/diagramDrawing" Target="../diagrams/drawing3.xml"/><Relationship Id="rId4" Type="http://schemas.openxmlformats.org/officeDocument/2006/relationships/diagramColors" Target="../diagrams/colors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28576</xdr:rowOff>
    </xdr:from>
    <xdr:to>
      <xdr:col>2</xdr:col>
      <xdr:colOff>457200</xdr:colOff>
      <xdr:row>7</xdr:row>
      <xdr:rowOff>180975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</xdr:col>
      <xdr:colOff>193675</xdr:colOff>
      <xdr:row>4</xdr:row>
      <xdr:rowOff>31750</xdr:rowOff>
    </xdr:from>
    <xdr:to>
      <xdr:col>1</xdr:col>
      <xdr:colOff>373675</xdr:colOff>
      <xdr:row>5</xdr:row>
      <xdr:rowOff>21250</xdr:rowOff>
    </xdr:to>
    <xdr:sp macro="" textlink="">
      <xdr:nvSpPr>
        <xdr:cNvPr id="9" name="Flowchart: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803275" y="933450"/>
          <a:ext cx="180000" cy="180000"/>
        </a:xfrm>
        <a:prstGeom prst="flowChartConnector">
          <a:avLst/>
        </a:prstGeom>
        <a:solidFill>
          <a:srgbClr val="FF0000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</xdr:col>
      <xdr:colOff>523875</xdr:colOff>
      <xdr:row>4</xdr:row>
      <xdr:rowOff>142875</xdr:rowOff>
    </xdr:from>
    <xdr:to>
      <xdr:col>3</xdr:col>
      <xdr:colOff>703875</xdr:colOff>
      <xdr:row>5</xdr:row>
      <xdr:rowOff>132375</xdr:rowOff>
    </xdr:to>
    <xdr:sp macro="" textlink="">
      <xdr:nvSpPr>
        <xdr:cNvPr id="4" name="Flowchart: Connector 3">
          <a:extLst>
            <a:ext uri="{FF2B5EF4-FFF2-40B4-BE49-F238E27FC236}">
              <a16:creationId xmlns:a16="http://schemas.microsoft.com/office/drawing/2014/main" id="{EA5B8951-AE82-43FF-B4B3-71C836C056B4}"/>
            </a:ext>
          </a:extLst>
        </xdr:cNvPr>
        <xdr:cNvSpPr/>
      </xdr:nvSpPr>
      <xdr:spPr>
        <a:xfrm>
          <a:off x="2476500" y="762000"/>
          <a:ext cx="180000" cy="180000"/>
        </a:xfrm>
        <a:prstGeom prst="flowChartConnector">
          <a:avLst/>
        </a:prstGeom>
        <a:solidFill>
          <a:srgbClr val="FF0000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28576</xdr:rowOff>
    </xdr:from>
    <xdr:to>
      <xdr:col>2</xdr:col>
      <xdr:colOff>457200</xdr:colOff>
      <xdr:row>7</xdr:row>
      <xdr:rowOff>180975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DDBD0729-32E3-4428-93A9-A3F085472D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</xdr:col>
      <xdr:colOff>200025</xdr:colOff>
      <xdr:row>4</xdr:row>
      <xdr:rowOff>31750</xdr:rowOff>
    </xdr:from>
    <xdr:to>
      <xdr:col>1</xdr:col>
      <xdr:colOff>380025</xdr:colOff>
      <xdr:row>5</xdr:row>
      <xdr:rowOff>21250</xdr:rowOff>
    </xdr:to>
    <xdr:sp macro="" textlink="">
      <xdr:nvSpPr>
        <xdr:cNvPr id="15" name="Flowchart: Connector 14">
          <a:extLst>
            <a:ext uri="{FF2B5EF4-FFF2-40B4-BE49-F238E27FC236}">
              <a16:creationId xmlns:a16="http://schemas.microsoft.com/office/drawing/2014/main" id="{106990B9-4608-4896-B46A-83B876A12ECD}"/>
            </a:ext>
          </a:extLst>
        </xdr:cNvPr>
        <xdr:cNvSpPr/>
      </xdr:nvSpPr>
      <xdr:spPr>
        <a:xfrm>
          <a:off x="809625" y="882650"/>
          <a:ext cx="180000" cy="180000"/>
        </a:xfrm>
        <a:prstGeom prst="flowChartConnector">
          <a:avLst/>
        </a:prstGeom>
        <a:solidFill>
          <a:srgbClr val="FF0000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</xdr:col>
      <xdr:colOff>523875</xdr:colOff>
      <xdr:row>4</xdr:row>
      <xdr:rowOff>142875</xdr:rowOff>
    </xdr:from>
    <xdr:to>
      <xdr:col>3</xdr:col>
      <xdr:colOff>703875</xdr:colOff>
      <xdr:row>5</xdr:row>
      <xdr:rowOff>132375</xdr:rowOff>
    </xdr:to>
    <xdr:sp macro="" textlink="">
      <xdr:nvSpPr>
        <xdr:cNvPr id="16" name="Flowchart: Connector 15">
          <a:extLst>
            <a:ext uri="{FF2B5EF4-FFF2-40B4-BE49-F238E27FC236}">
              <a16:creationId xmlns:a16="http://schemas.microsoft.com/office/drawing/2014/main" id="{54F2BB1F-5C12-4AB1-BB2D-3CA9337266AA}"/>
            </a:ext>
          </a:extLst>
        </xdr:cNvPr>
        <xdr:cNvSpPr/>
      </xdr:nvSpPr>
      <xdr:spPr>
        <a:xfrm>
          <a:off x="2343150" y="1047750"/>
          <a:ext cx="180000" cy="180000"/>
        </a:xfrm>
        <a:prstGeom prst="flowChartConnector">
          <a:avLst/>
        </a:prstGeom>
        <a:solidFill>
          <a:srgbClr val="FF0000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28576</xdr:rowOff>
    </xdr:from>
    <xdr:to>
      <xdr:col>2</xdr:col>
      <xdr:colOff>457200</xdr:colOff>
      <xdr:row>6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D49CCC69-4360-4241-96F9-7979732D32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</xdr:col>
      <xdr:colOff>180975</xdr:colOff>
      <xdr:row>3</xdr:row>
      <xdr:rowOff>38100</xdr:rowOff>
    </xdr:from>
    <xdr:to>
      <xdr:col>1</xdr:col>
      <xdr:colOff>360975</xdr:colOff>
      <xdr:row>4</xdr:row>
      <xdr:rowOff>27600</xdr:rowOff>
    </xdr:to>
    <xdr:sp macro="" textlink="">
      <xdr:nvSpPr>
        <xdr:cNvPr id="6" name="Flowchart: Connector 5">
          <a:extLst>
            <a:ext uri="{FF2B5EF4-FFF2-40B4-BE49-F238E27FC236}">
              <a16:creationId xmlns:a16="http://schemas.microsoft.com/office/drawing/2014/main" id="{1F0D3762-CF67-4687-B26C-C19BC9A5BF59}"/>
            </a:ext>
          </a:extLst>
        </xdr:cNvPr>
        <xdr:cNvSpPr/>
      </xdr:nvSpPr>
      <xdr:spPr>
        <a:xfrm>
          <a:off x="790575" y="657225"/>
          <a:ext cx="180000" cy="180000"/>
        </a:xfrm>
        <a:prstGeom prst="flowChartConnector">
          <a:avLst/>
        </a:prstGeom>
        <a:solidFill>
          <a:srgbClr val="FF0000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</xdr:col>
      <xdr:colOff>523875</xdr:colOff>
      <xdr:row>3</xdr:row>
      <xdr:rowOff>142875</xdr:rowOff>
    </xdr:from>
    <xdr:to>
      <xdr:col>3</xdr:col>
      <xdr:colOff>703875</xdr:colOff>
      <xdr:row>4</xdr:row>
      <xdr:rowOff>132375</xdr:rowOff>
    </xdr:to>
    <xdr:sp macro="" textlink="">
      <xdr:nvSpPr>
        <xdr:cNvPr id="7" name="Flowchart: Connector 6">
          <a:extLst>
            <a:ext uri="{FF2B5EF4-FFF2-40B4-BE49-F238E27FC236}">
              <a16:creationId xmlns:a16="http://schemas.microsoft.com/office/drawing/2014/main" id="{AE2C45D2-8B8D-4B92-BC83-86C84C56CAFB}"/>
            </a:ext>
          </a:extLst>
        </xdr:cNvPr>
        <xdr:cNvSpPr/>
      </xdr:nvSpPr>
      <xdr:spPr>
        <a:xfrm>
          <a:off x="2343150" y="762000"/>
          <a:ext cx="180000" cy="180000"/>
        </a:xfrm>
        <a:prstGeom prst="flowChartConnector">
          <a:avLst/>
        </a:prstGeom>
        <a:solidFill>
          <a:srgbClr val="FF0000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9"/>
  <sheetViews>
    <sheetView tabSelected="1" zoomScaleNormal="100" workbookViewId="0">
      <selection sqref="A1:I1"/>
    </sheetView>
  </sheetViews>
  <sheetFormatPr defaultRowHeight="14.5" x14ac:dyDescent="0.35"/>
  <cols>
    <col min="2" max="2" width="10.453125" customWidth="1"/>
    <col min="3" max="3" width="7.7265625" customWidth="1"/>
    <col min="4" max="4" width="11.1796875" customWidth="1"/>
    <col min="5" max="5" width="8.7265625" customWidth="1"/>
    <col min="6" max="6" width="9.81640625" customWidth="1"/>
    <col min="7" max="7" width="7.81640625" customWidth="1"/>
    <col min="8" max="8" width="9.1796875" customWidth="1"/>
    <col min="9" max="9" width="20.54296875" customWidth="1"/>
  </cols>
  <sheetData>
    <row r="1" spans="1:12" ht="22.5" customHeight="1" x14ac:dyDescent="0.45">
      <c r="A1" s="90" t="s">
        <v>42</v>
      </c>
      <c r="B1" s="91"/>
      <c r="C1" s="91"/>
      <c r="D1" s="91"/>
      <c r="E1" s="91"/>
      <c r="F1" s="91"/>
      <c r="G1" s="91"/>
      <c r="H1" s="91"/>
      <c r="I1" s="92"/>
    </row>
    <row r="2" spans="1:12" ht="18.75" customHeight="1" x14ac:dyDescent="0.35">
      <c r="A2" s="99" t="s">
        <v>17</v>
      </c>
      <c r="B2" s="99"/>
      <c r="C2" s="100"/>
      <c r="D2" s="93" t="s">
        <v>35</v>
      </c>
      <c r="E2" s="94"/>
      <c r="F2" s="94"/>
      <c r="G2" s="94"/>
      <c r="H2" s="94"/>
      <c r="I2" s="95"/>
      <c r="J2" s="26"/>
      <c r="K2" s="27"/>
      <c r="L2" s="27"/>
    </row>
    <row r="3" spans="1:12" ht="15" customHeight="1" x14ac:dyDescent="0.35">
      <c r="A3" s="105"/>
      <c r="B3" s="105"/>
      <c r="C3" s="105"/>
      <c r="D3" s="106" t="s">
        <v>44</v>
      </c>
      <c r="E3" s="107"/>
      <c r="F3" s="107"/>
      <c r="G3" s="107"/>
      <c r="H3" s="107"/>
      <c r="I3" s="108"/>
    </row>
    <row r="4" spans="1:12" ht="15" customHeight="1" x14ac:dyDescent="0.35">
      <c r="A4" s="105"/>
      <c r="B4" s="105"/>
      <c r="C4" s="105"/>
      <c r="D4" s="109"/>
      <c r="E4" s="110"/>
      <c r="F4" s="110"/>
      <c r="G4" s="110"/>
      <c r="H4" s="110"/>
      <c r="I4" s="111"/>
    </row>
    <row r="5" spans="1:12" ht="15" customHeight="1" x14ac:dyDescent="0.35">
      <c r="A5" s="105"/>
      <c r="B5" s="105"/>
      <c r="C5" s="105"/>
      <c r="D5" s="109"/>
      <c r="E5" s="110"/>
      <c r="F5" s="110"/>
      <c r="G5" s="110"/>
      <c r="H5" s="110"/>
      <c r="I5" s="111"/>
    </row>
    <row r="6" spans="1:12" ht="15.75" customHeight="1" x14ac:dyDescent="0.35">
      <c r="A6" s="105"/>
      <c r="B6" s="105"/>
      <c r="C6" s="105"/>
      <c r="D6" s="112"/>
      <c r="E6" s="113"/>
      <c r="F6" s="113"/>
      <c r="G6" s="113"/>
      <c r="H6" s="113"/>
      <c r="I6" s="114"/>
    </row>
    <row r="7" spans="1:12" ht="15" thickBot="1" x14ac:dyDescent="0.4">
      <c r="A7" s="105"/>
      <c r="B7" s="105"/>
      <c r="C7" s="105"/>
      <c r="D7" s="29"/>
      <c r="H7" s="101" t="s">
        <v>37</v>
      </c>
      <c r="I7" s="102"/>
    </row>
    <row r="8" spans="1:12" ht="15" thickTop="1" x14ac:dyDescent="0.35">
      <c r="A8" s="28" t="s">
        <v>0</v>
      </c>
      <c r="B8" s="121" t="s">
        <v>18</v>
      </c>
      <c r="C8" s="122"/>
      <c r="D8" s="30" t="s">
        <v>20</v>
      </c>
      <c r="E8" s="96" t="s">
        <v>22</v>
      </c>
      <c r="F8" s="97"/>
      <c r="G8" s="98"/>
      <c r="H8" s="101"/>
      <c r="I8" s="102"/>
    </row>
    <row r="9" spans="1:12" ht="15" thickBot="1" x14ac:dyDescent="0.4">
      <c r="A9" s="35" t="s">
        <v>1</v>
      </c>
      <c r="B9" s="123">
        <v>25569</v>
      </c>
      <c r="C9" s="124"/>
      <c r="D9" s="33">
        <v>45519</v>
      </c>
      <c r="E9" s="31" t="s">
        <v>6</v>
      </c>
      <c r="F9" s="34">
        <f>_xlfn.DAYS(D9,B9)/365.25</f>
        <v>54.620123203285424</v>
      </c>
      <c r="G9" s="32" t="s">
        <v>19</v>
      </c>
      <c r="H9" s="101"/>
      <c r="I9" s="102"/>
    </row>
    <row r="10" spans="1:12" ht="15" thickTop="1" x14ac:dyDescent="0.35">
      <c r="A10" s="1" t="s">
        <v>3</v>
      </c>
      <c r="B10" s="62">
        <v>1.78</v>
      </c>
      <c r="C10" s="63"/>
      <c r="D10" s="119" t="s">
        <v>15</v>
      </c>
      <c r="E10" s="120"/>
      <c r="F10" s="120"/>
      <c r="G10" s="120"/>
      <c r="H10" s="101"/>
      <c r="I10" s="102"/>
    </row>
    <row r="11" spans="1:12" x14ac:dyDescent="0.35">
      <c r="A11" s="1" t="s">
        <v>2</v>
      </c>
      <c r="B11" s="62">
        <v>120</v>
      </c>
      <c r="C11" s="63"/>
      <c r="D11" t="s">
        <v>7</v>
      </c>
      <c r="E11" s="117" t="s">
        <v>5</v>
      </c>
      <c r="F11" s="3">
        <f>SUM(F12*B10*B10)</f>
        <v>79.210000000000008</v>
      </c>
      <c r="G11" t="s">
        <v>7</v>
      </c>
      <c r="H11" s="101"/>
      <c r="I11" s="102"/>
    </row>
    <row r="12" spans="1:12" ht="15" thickBot="1" x14ac:dyDescent="0.4">
      <c r="A12" s="2" t="s">
        <v>4</v>
      </c>
      <c r="B12" s="115">
        <f>SUM(B11/B10/B10)</f>
        <v>37.874005807347558</v>
      </c>
      <c r="C12" s="116"/>
      <c r="D12" t="s">
        <v>16</v>
      </c>
      <c r="E12" s="118"/>
      <c r="F12" s="5">
        <v>25</v>
      </c>
      <c r="H12" s="103"/>
      <c r="I12" s="104"/>
    </row>
    <row r="13" spans="1:12" ht="15" thickTop="1" x14ac:dyDescent="0.35">
      <c r="A13" s="23" t="s">
        <v>8</v>
      </c>
      <c r="B13" s="83" t="s">
        <v>26</v>
      </c>
      <c r="C13" s="84"/>
      <c r="D13" s="85" t="s">
        <v>43</v>
      </c>
      <c r="E13" s="85"/>
      <c r="F13" s="86" t="s">
        <v>48</v>
      </c>
      <c r="G13" s="87"/>
      <c r="H13" s="86" t="s">
        <v>2</v>
      </c>
      <c r="I13" s="87"/>
    </row>
    <row r="14" spans="1:12" x14ac:dyDescent="0.35">
      <c r="A14" s="11">
        <v>1</v>
      </c>
      <c r="B14" s="12"/>
      <c r="C14" s="51">
        <v>12</v>
      </c>
      <c r="D14" s="52"/>
      <c r="E14" s="51">
        <v>1</v>
      </c>
      <c r="F14" s="81" t="s">
        <v>52</v>
      </c>
      <c r="G14" s="54">
        <v>0.5</v>
      </c>
      <c r="H14" s="14"/>
      <c r="I14" s="16"/>
    </row>
    <row r="15" spans="1:12" x14ac:dyDescent="0.35">
      <c r="A15" s="17">
        <v>2</v>
      </c>
      <c r="B15" s="18"/>
      <c r="C15" s="51">
        <v>12</v>
      </c>
      <c r="D15" s="53"/>
      <c r="E15" s="51">
        <v>1</v>
      </c>
      <c r="F15" s="82"/>
      <c r="G15" s="54">
        <v>0.5</v>
      </c>
      <c r="H15" s="18"/>
      <c r="I15" s="15"/>
    </row>
    <row r="16" spans="1:12" x14ac:dyDescent="0.35">
      <c r="A16" s="17">
        <v>3</v>
      </c>
      <c r="B16" s="18"/>
      <c r="C16" s="51">
        <v>12</v>
      </c>
      <c r="D16" s="53"/>
      <c r="E16" s="51">
        <v>2</v>
      </c>
      <c r="F16" s="82"/>
      <c r="G16" s="54">
        <v>0.5</v>
      </c>
      <c r="H16" s="18"/>
      <c r="I16" s="19"/>
    </row>
    <row r="17" spans="1:9" x14ac:dyDescent="0.35">
      <c r="A17" s="17">
        <v>4</v>
      </c>
      <c r="B17" s="18"/>
      <c r="C17" s="51">
        <v>12</v>
      </c>
      <c r="D17" s="53"/>
      <c r="E17" s="51">
        <v>2</v>
      </c>
      <c r="F17" s="82"/>
      <c r="G17" s="54">
        <v>0.5</v>
      </c>
      <c r="H17" s="18"/>
      <c r="I17" s="15"/>
    </row>
    <row r="18" spans="1:9" x14ac:dyDescent="0.35">
      <c r="A18" s="17">
        <v>5</v>
      </c>
      <c r="B18" s="18"/>
      <c r="C18" s="51">
        <v>14</v>
      </c>
      <c r="D18" s="53"/>
      <c r="E18" s="51">
        <v>3</v>
      </c>
      <c r="F18" s="82"/>
      <c r="G18" s="54">
        <v>1</v>
      </c>
      <c r="H18" s="18"/>
      <c r="I18" s="19"/>
    </row>
    <row r="19" spans="1:9" x14ac:dyDescent="0.35">
      <c r="A19" s="17">
        <v>6</v>
      </c>
      <c r="B19" s="18"/>
      <c r="C19" s="51">
        <v>14</v>
      </c>
      <c r="D19" s="53"/>
      <c r="E19" s="51">
        <v>3</v>
      </c>
      <c r="F19" s="82"/>
      <c r="G19" s="54">
        <v>1</v>
      </c>
      <c r="H19" s="18"/>
      <c r="I19" s="15"/>
    </row>
    <row r="20" spans="1:9" x14ac:dyDescent="0.35">
      <c r="A20" s="17">
        <v>7</v>
      </c>
      <c r="B20" s="18"/>
      <c r="C20" s="51">
        <v>16</v>
      </c>
      <c r="D20" s="53"/>
      <c r="E20" s="51">
        <v>4</v>
      </c>
      <c r="F20" s="82"/>
      <c r="G20" s="54">
        <v>1</v>
      </c>
      <c r="H20" s="18"/>
      <c r="I20" s="19"/>
    </row>
    <row r="21" spans="1:9" x14ac:dyDescent="0.35">
      <c r="A21" s="20">
        <v>8</v>
      </c>
      <c r="B21" s="18"/>
      <c r="C21" s="51">
        <v>16</v>
      </c>
      <c r="D21" s="53"/>
      <c r="E21" s="51">
        <v>4</v>
      </c>
      <c r="F21" s="89"/>
      <c r="G21" s="54">
        <v>1</v>
      </c>
      <c r="H21" s="21"/>
      <c r="I21" s="15"/>
    </row>
    <row r="22" spans="1:9" x14ac:dyDescent="0.35">
      <c r="A22" s="22"/>
      <c r="B22" s="88" t="s">
        <v>24</v>
      </c>
      <c r="C22" s="84"/>
      <c r="D22" s="86" t="s">
        <v>23</v>
      </c>
      <c r="E22" s="87"/>
      <c r="F22" s="85" t="s">
        <v>49</v>
      </c>
      <c r="G22" s="85"/>
      <c r="H22" s="86" t="s">
        <v>2</v>
      </c>
      <c r="I22" s="87"/>
    </row>
    <row r="23" spans="1:9" x14ac:dyDescent="0.35">
      <c r="A23" s="11">
        <v>9</v>
      </c>
      <c r="B23" s="14"/>
      <c r="C23" s="45">
        <v>16</v>
      </c>
      <c r="D23" s="48"/>
      <c r="E23" s="45">
        <v>10</v>
      </c>
      <c r="F23" s="81" t="s">
        <v>53</v>
      </c>
      <c r="G23" s="54">
        <v>1</v>
      </c>
      <c r="H23" s="14"/>
      <c r="I23" s="16"/>
    </row>
    <row r="24" spans="1:9" x14ac:dyDescent="0.35">
      <c r="A24" s="17">
        <v>10</v>
      </c>
      <c r="B24" s="18"/>
      <c r="C24" s="45">
        <v>16</v>
      </c>
      <c r="D24" s="49"/>
      <c r="E24" s="45">
        <v>10</v>
      </c>
      <c r="F24" s="82"/>
      <c r="G24" s="54">
        <v>1</v>
      </c>
      <c r="H24" s="18"/>
      <c r="I24" s="15"/>
    </row>
    <row r="25" spans="1:9" x14ac:dyDescent="0.35">
      <c r="A25" s="17">
        <v>11</v>
      </c>
      <c r="B25" s="18"/>
      <c r="C25" s="45">
        <v>16</v>
      </c>
      <c r="D25" s="49"/>
      <c r="E25" s="45">
        <v>12</v>
      </c>
      <c r="F25" s="82"/>
      <c r="G25" s="54">
        <v>1.5</v>
      </c>
      <c r="H25" s="18"/>
      <c r="I25" s="19"/>
    </row>
    <row r="26" spans="1:9" x14ac:dyDescent="0.35">
      <c r="A26" s="17">
        <v>12</v>
      </c>
      <c r="B26" s="18"/>
      <c r="C26" s="45">
        <v>16</v>
      </c>
      <c r="D26" s="49"/>
      <c r="E26" s="45">
        <v>12</v>
      </c>
      <c r="F26" s="82"/>
      <c r="G26" s="54">
        <v>1.5</v>
      </c>
      <c r="H26" s="18"/>
      <c r="I26" s="15"/>
    </row>
    <row r="27" spans="1:9" x14ac:dyDescent="0.35">
      <c r="A27" s="17">
        <v>13</v>
      </c>
      <c r="B27" s="18"/>
      <c r="C27" s="45">
        <v>18</v>
      </c>
      <c r="D27" s="49"/>
      <c r="E27" s="45">
        <v>16</v>
      </c>
      <c r="F27" s="82"/>
      <c r="G27" s="54">
        <v>1.5</v>
      </c>
      <c r="H27" s="18"/>
      <c r="I27" s="19"/>
    </row>
    <row r="28" spans="1:9" x14ac:dyDescent="0.35">
      <c r="A28" s="17">
        <v>14</v>
      </c>
      <c r="B28" s="18"/>
      <c r="C28" s="45">
        <v>18</v>
      </c>
      <c r="D28" s="49"/>
      <c r="E28" s="45">
        <v>16</v>
      </c>
      <c r="F28" s="82"/>
      <c r="G28" s="54">
        <v>1.5</v>
      </c>
      <c r="H28" s="18"/>
      <c r="I28" s="15"/>
    </row>
    <row r="29" spans="1:9" x14ac:dyDescent="0.35">
      <c r="A29" s="17">
        <v>15</v>
      </c>
      <c r="B29" s="18"/>
      <c r="C29" s="45">
        <v>18</v>
      </c>
      <c r="D29" s="49"/>
      <c r="E29" s="45">
        <v>20</v>
      </c>
      <c r="F29" s="82"/>
      <c r="G29" s="54">
        <v>1.5</v>
      </c>
      <c r="H29" s="18"/>
      <c r="I29" s="19"/>
    </row>
    <row r="30" spans="1:9" x14ac:dyDescent="0.35">
      <c r="A30" s="20">
        <v>16</v>
      </c>
      <c r="B30" s="18"/>
      <c r="C30" s="45">
        <v>18</v>
      </c>
      <c r="D30" s="49"/>
      <c r="E30" s="45">
        <v>20</v>
      </c>
      <c r="F30" s="89"/>
      <c r="G30" s="54">
        <v>1.5</v>
      </c>
      <c r="H30" s="21"/>
      <c r="I30" s="15"/>
    </row>
    <row r="31" spans="1:9" ht="17.25" customHeight="1" x14ac:dyDescent="0.35">
      <c r="A31" s="4"/>
      <c r="B31" s="88" t="s">
        <v>25</v>
      </c>
      <c r="C31" s="83"/>
      <c r="D31" s="43" t="s">
        <v>46</v>
      </c>
      <c r="E31" s="41" t="s">
        <v>47</v>
      </c>
      <c r="F31" s="85" t="s">
        <v>49</v>
      </c>
      <c r="G31" s="85"/>
      <c r="H31" s="86" t="s">
        <v>2</v>
      </c>
      <c r="I31" s="87"/>
    </row>
    <row r="32" spans="1:9" x14ac:dyDescent="0.35">
      <c r="A32" s="11">
        <v>17</v>
      </c>
      <c r="B32" s="14"/>
      <c r="C32" s="45">
        <v>18</v>
      </c>
      <c r="D32" s="42">
        <v>30</v>
      </c>
      <c r="E32" s="45">
        <v>12</v>
      </c>
      <c r="F32" s="81" t="s">
        <v>54</v>
      </c>
      <c r="G32" s="45">
        <v>2.25</v>
      </c>
      <c r="H32" s="14"/>
      <c r="I32" s="16"/>
    </row>
    <row r="33" spans="1:9" x14ac:dyDescent="0.35">
      <c r="A33" s="17">
        <v>18</v>
      </c>
      <c r="B33" s="18"/>
      <c r="C33" s="45">
        <v>18</v>
      </c>
      <c r="D33" s="45">
        <v>30</v>
      </c>
      <c r="E33" s="45">
        <v>12</v>
      </c>
      <c r="F33" s="82"/>
      <c r="G33" s="45">
        <v>2.25</v>
      </c>
      <c r="H33" s="18"/>
      <c r="I33" s="15"/>
    </row>
    <row r="34" spans="1:9" x14ac:dyDescent="0.35">
      <c r="A34" s="17">
        <v>19</v>
      </c>
      <c r="B34" s="18"/>
      <c r="C34" s="45">
        <v>18</v>
      </c>
      <c r="D34" s="44">
        <v>30</v>
      </c>
      <c r="E34" s="45">
        <v>12</v>
      </c>
      <c r="F34" s="82"/>
      <c r="G34" s="45">
        <v>2.25</v>
      </c>
      <c r="H34" s="18"/>
      <c r="I34" s="19"/>
    </row>
    <row r="35" spans="1:9" x14ac:dyDescent="0.35">
      <c r="A35" s="17">
        <v>20</v>
      </c>
      <c r="B35" s="18"/>
      <c r="C35" s="45">
        <v>18</v>
      </c>
      <c r="D35" s="45">
        <v>30</v>
      </c>
      <c r="E35" s="45">
        <v>16</v>
      </c>
      <c r="F35" s="82"/>
      <c r="G35" s="45">
        <v>2.25</v>
      </c>
      <c r="H35" s="18"/>
      <c r="I35" s="15"/>
    </row>
    <row r="36" spans="1:9" x14ac:dyDescent="0.35">
      <c r="A36" s="17">
        <v>21</v>
      </c>
      <c r="B36" s="18"/>
      <c r="C36" s="45">
        <v>20</v>
      </c>
      <c r="D36" s="44">
        <v>30</v>
      </c>
      <c r="E36" s="45">
        <v>16</v>
      </c>
      <c r="F36" s="82"/>
      <c r="G36" s="45">
        <v>2.25</v>
      </c>
      <c r="H36" s="18"/>
      <c r="I36" s="19"/>
    </row>
    <row r="37" spans="1:9" x14ac:dyDescent="0.35">
      <c r="A37" s="17">
        <v>22</v>
      </c>
      <c r="B37" s="18"/>
      <c r="C37" s="45">
        <v>20</v>
      </c>
      <c r="D37" s="45">
        <v>45</v>
      </c>
      <c r="E37" s="45">
        <v>16</v>
      </c>
      <c r="F37" s="82"/>
      <c r="G37" s="45">
        <v>2.25</v>
      </c>
      <c r="H37" s="18"/>
      <c r="I37" s="15"/>
    </row>
    <row r="38" spans="1:9" x14ac:dyDescent="0.35">
      <c r="A38" s="17">
        <v>23</v>
      </c>
      <c r="B38" s="18"/>
      <c r="C38" s="45">
        <v>20</v>
      </c>
      <c r="D38" s="45">
        <v>45</v>
      </c>
      <c r="E38" s="45">
        <v>20</v>
      </c>
      <c r="F38" s="82"/>
      <c r="G38" s="45">
        <v>2.25</v>
      </c>
      <c r="H38" s="18"/>
      <c r="I38" s="19"/>
    </row>
    <row r="39" spans="1:9" ht="15" thickBot="1" x14ac:dyDescent="0.4">
      <c r="A39" s="17">
        <v>24</v>
      </c>
      <c r="B39" s="18"/>
      <c r="C39" s="46">
        <v>20</v>
      </c>
      <c r="D39" s="44">
        <v>45</v>
      </c>
      <c r="E39" s="46">
        <v>20</v>
      </c>
      <c r="F39" s="82"/>
      <c r="G39" s="46">
        <v>2.25</v>
      </c>
      <c r="H39" s="18"/>
      <c r="I39" s="11"/>
    </row>
    <row r="40" spans="1:9" ht="15.5" thickTop="1" thickBot="1" x14ac:dyDescent="0.4">
      <c r="A40" s="6"/>
      <c r="B40" s="7"/>
      <c r="C40" s="55" t="s">
        <v>27</v>
      </c>
      <c r="D40" s="47">
        <f>SUM(D32:D39)</f>
        <v>285</v>
      </c>
      <c r="E40" s="36">
        <f>SUM(D14:E39)</f>
        <v>545</v>
      </c>
      <c r="F40" s="37" t="s">
        <v>33</v>
      </c>
      <c r="G40" s="36" cm="1">
        <f t="array" ref="G40">SUM(G14:G21+G23:G30+G32:G39)</f>
        <v>35</v>
      </c>
      <c r="H40" s="25" t="s">
        <v>34</v>
      </c>
      <c r="I40" s="10"/>
    </row>
    <row r="41" spans="1:9" ht="15" thickTop="1" x14ac:dyDescent="0.35">
      <c r="A41" s="70" t="s">
        <v>12</v>
      </c>
      <c r="B41" s="71" t="s">
        <v>29</v>
      </c>
      <c r="C41" s="72"/>
      <c r="D41" s="73"/>
      <c r="E41" s="73"/>
      <c r="F41" s="73"/>
      <c r="G41" s="73"/>
      <c r="H41" s="73"/>
      <c r="I41" s="74"/>
    </row>
    <row r="42" spans="1:9" x14ac:dyDescent="0.35">
      <c r="A42" s="65"/>
      <c r="B42" s="75"/>
      <c r="C42" s="76"/>
      <c r="D42" s="76"/>
      <c r="E42" s="76"/>
      <c r="F42" s="76"/>
      <c r="G42" s="76"/>
      <c r="H42" s="76"/>
      <c r="I42" s="77"/>
    </row>
    <row r="43" spans="1:9" x14ac:dyDescent="0.35">
      <c r="A43" s="70" t="s">
        <v>4</v>
      </c>
      <c r="B43" s="71" t="s">
        <v>30</v>
      </c>
      <c r="C43" s="73"/>
      <c r="D43" s="73"/>
      <c r="E43" s="73"/>
      <c r="F43" s="73"/>
      <c r="G43" s="73"/>
      <c r="H43" s="73"/>
      <c r="I43" s="74"/>
    </row>
    <row r="44" spans="1:9" x14ac:dyDescent="0.35">
      <c r="A44" s="65"/>
      <c r="B44" s="75"/>
      <c r="C44" s="76"/>
      <c r="D44" s="76"/>
      <c r="E44" s="76"/>
      <c r="F44" s="76"/>
      <c r="G44" s="76"/>
      <c r="H44" s="76"/>
      <c r="I44" s="77"/>
    </row>
    <row r="45" spans="1:9" x14ac:dyDescent="0.35">
      <c r="A45" s="70" t="s">
        <v>13</v>
      </c>
      <c r="B45" s="71" t="s">
        <v>55</v>
      </c>
      <c r="C45" s="73"/>
      <c r="D45" s="73"/>
      <c r="E45" s="73"/>
      <c r="F45" s="73"/>
      <c r="G45" s="73"/>
      <c r="H45" s="73"/>
      <c r="I45" s="74"/>
    </row>
    <row r="46" spans="1:9" x14ac:dyDescent="0.35">
      <c r="A46" s="65"/>
      <c r="B46" s="75"/>
      <c r="C46" s="76"/>
      <c r="D46" s="76"/>
      <c r="E46" s="76"/>
      <c r="F46" s="76"/>
      <c r="G46" s="76"/>
      <c r="H46" s="76"/>
      <c r="I46" s="77"/>
    </row>
    <row r="47" spans="1:9" x14ac:dyDescent="0.35">
      <c r="A47" s="24" t="s">
        <v>14</v>
      </c>
      <c r="B47" s="78" t="s">
        <v>57</v>
      </c>
      <c r="C47" s="79"/>
      <c r="D47" s="79"/>
      <c r="E47" s="79"/>
      <c r="F47" s="79"/>
      <c r="G47" s="79"/>
      <c r="H47" s="79"/>
      <c r="I47" s="80"/>
    </row>
    <row r="48" spans="1:9" x14ac:dyDescent="0.35">
      <c r="A48" s="64" t="s">
        <v>21</v>
      </c>
      <c r="B48" s="66" t="s">
        <v>39</v>
      </c>
      <c r="C48" s="66"/>
      <c r="D48" s="66"/>
      <c r="E48" s="66"/>
      <c r="F48" s="66"/>
      <c r="G48" s="66"/>
      <c r="H48" s="66"/>
      <c r="I48" s="67"/>
    </row>
    <row r="49" spans="1:9" x14ac:dyDescent="0.35">
      <c r="A49" s="65"/>
      <c r="B49" s="68"/>
      <c r="C49" s="68"/>
      <c r="D49" s="68"/>
      <c r="E49" s="68"/>
      <c r="F49" s="68"/>
      <c r="G49" s="68"/>
      <c r="H49" s="68"/>
      <c r="I49" s="69"/>
    </row>
  </sheetData>
  <mergeCells count="37">
    <mergeCell ref="H31:I31"/>
    <mergeCell ref="A1:I1"/>
    <mergeCell ref="D2:I2"/>
    <mergeCell ref="E8:G8"/>
    <mergeCell ref="A2:C2"/>
    <mergeCell ref="H7:I12"/>
    <mergeCell ref="A3:C7"/>
    <mergeCell ref="D3:I6"/>
    <mergeCell ref="H22:I22"/>
    <mergeCell ref="B11:C11"/>
    <mergeCell ref="B12:C12"/>
    <mergeCell ref="E11:E12"/>
    <mergeCell ref="D10:G10"/>
    <mergeCell ref="H13:I13"/>
    <mergeCell ref="B8:C8"/>
    <mergeCell ref="B9:C9"/>
    <mergeCell ref="F22:G22"/>
    <mergeCell ref="B31:C31"/>
    <mergeCell ref="F31:G31"/>
    <mergeCell ref="F14:F21"/>
    <mergeCell ref="F23:F30"/>
    <mergeCell ref="B10:C10"/>
    <mergeCell ref="A48:A49"/>
    <mergeCell ref="B48:I49"/>
    <mergeCell ref="A41:A42"/>
    <mergeCell ref="B41:I42"/>
    <mergeCell ref="A43:A44"/>
    <mergeCell ref="B43:I44"/>
    <mergeCell ref="A45:A46"/>
    <mergeCell ref="B45:I46"/>
    <mergeCell ref="B47:I47"/>
    <mergeCell ref="F32:F39"/>
    <mergeCell ref="B13:C13"/>
    <mergeCell ref="D13:E13"/>
    <mergeCell ref="F13:G13"/>
    <mergeCell ref="B22:C22"/>
    <mergeCell ref="D22:E22"/>
  </mergeCells>
  <printOptions horizontalCentered="1" gridLines="1"/>
  <pageMargins left="0.70866141732283461" right="0.70866141732283461" top="0.74803149606299213" bottom="0.74803149606299213" header="0.31496062992125984" footer="0.31496062992125984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0FF01-B234-4E4B-91A1-709FCDF9DEA4}">
  <dimension ref="A1:I49"/>
  <sheetViews>
    <sheetView topLeftCell="A38" workbookViewId="0">
      <selection activeCell="D54" sqref="D54"/>
    </sheetView>
  </sheetViews>
  <sheetFormatPr defaultRowHeight="14.5" x14ac:dyDescent="0.35"/>
  <cols>
    <col min="2" max="2" width="10.453125" customWidth="1"/>
    <col min="3" max="3" width="7.7265625" customWidth="1"/>
    <col min="4" max="4" width="11.1796875" customWidth="1"/>
    <col min="5" max="5" width="8.7265625" customWidth="1"/>
    <col min="6" max="6" width="9.81640625" customWidth="1"/>
    <col min="7" max="7" width="7.81640625" customWidth="1"/>
    <col min="9" max="9" width="20.54296875" customWidth="1"/>
  </cols>
  <sheetData>
    <row r="1" spans="1:9" ht="18.5" x14ac:dyDescent="0.45">
      <c r="A1" s="90" t="s">
        <v>42</v>
      </c>
      <c r="B1" s="91"/>
      <c r="C1" s="91"/>
      <c r="D1" s="91"/>
      <c r="E1" s="91"/>
      <c r="F1" s="91"/>
      <c r="G1" s="91"/>
      <c r="H1" s="91"/>
      <c r="I1" s="92"/>
    </row>
    <row r="2" spans="1:9" ht="18.5" x14ac:dyDescent="0.35">
      <c r="A2" s="138" t="s">
        <v>17</v>
      </c>
      <c r="B2" s="139"/>
      <c r="C2" s="140"/>
      <c r="D2" s="141" t="s">
        <v>35</v>
      </c>
      <c r="E2" s="142"/>
      <c r="F2" s="142"/>
      <c r="G2" s="142"/>
      <c r="H2" s="142"/>
      <c r="I2" s="143"/>
    </row>
    <row r="3" spans="1:9" ht="15" customHeight="1" x14ac:dyDescent="0.35">
      <c r="A3" s="144"/>
      <c r="B3" s="105"/>
      <c r="C3" s="145"/>
      <c r="D3" s="106" t="s">
        <v>45</v>
      </c>
      <c r="E3" s="149"/>
      <c r="F3" s="149"/>
      <c r="G3" s="149"/>
      <c r="H3" s="149"/>
      <c r="I3" s="150"/>
    </row>
    <row r="4" spans="1:9" ht="15" customHeight="1" x14ac:dyDescent="0.35">
      <c r="A4" s="144"/>
      <c r="B4" s="105"/>
      <c r="C4" s="145"/>
      <c r="D4" s="151"/>
      <c r="E4" s="152"/>
      <c r="F4" s="152"/>
      <c r="G4" s="152"/>
      <c r="H4" s="152"/>
      <c r="I4" s="153"/>
    </row>
    <row r="5" spans="1:9" ht="15" customHeight="1" x14ac:dyDescent="0.35">
      <c r="A5" s="144"/>
      <c r="B5" s="105"/>
      <c r="C5" s="145"/>
      <c r="D5" s="151"/>
      <c r="E5" s="152"/>
      <c r="F5" s="152"/>
      <c r="G5" s="152"/>
      <c r="H5" s="152"/>
      <c r="I5" s="153"/>
    </row>
    <row r="6" spans="1:9" ht="15" customHeight="1" x14ac:dyDescent="0.35">
      <c r="A6" s="144"/>
      <c r="B6" s="105"/>
      <c r="C6" s="145"/>
      <c r="D6" s="154"/>
      <c r="E6" s="155"/>
      <c r="F6" s="155"/>
      <c r="G6" s="155"/>
      <c r="H6" s="155"/>
      <c r="I6" s="156"/>
    </row>
    <row r="7" spans="1:9" ht="15.75" customHeight="1" thickBot="1" x14ac:dyDescent="0.4">
      <c r="A7" s="146"/>
      <c r="B7" s="147"/>
      <c r="C7" s="148"/>
      <c r="D7" s="29"/>
      <c r="H7" s="157" t="s">
        <v>37</v>
      </c>
      <c r="I7" s="158"/>
    </row>
    <row r="8" spans="1:9" ht="15" thickTop="1" x14ac:dyDescent="0.35">
      <c r="A8" s="59" t="s">
        <v>0</v>
      </c>
      <c r="B8" s="121" t="s">
        <v>18</v>
      </c>
      <c r="C8" s="122"/>
      <c r="D8" s="30" t="s">
        <v>20</v>
      </c>
      <c r="E8" s="96" t="s">
        <v>22</v>
      </c>
      <c r="F8" s="97"/>
      <c r="G8" s="98"/>
      <c r="H8" s="101"/>
      <c r="I8" s="159"/>
    </row>
    <row r="9" spans="1:9" ht="15" thickBot="1" x14ac:dyDescent="0.4">
      <c r="A9" s="60" t="s">
        <v>1</v>
      </c>
      <c r="B9" s="161">
        <v>25569</v>
      </c>
      <c r="C9" s="162"/>
      <c r="D9" s="33">
        <v>43966</v>
      </c>
      <c r="E9" s="31" t="s">
        <v>6</v>
      </c>
      <c r="F9" s="34">
        <f>_xlfn.DAYS(D9,B9)/365.25</f>
        <v>50.36824093086927</v>
      </c>
      <c r="G9" s="32" t="s">
        <v>19</v>
      </c>
      <c r="H9" s="101"/>
      <c r="I9" s="159"/>
    </row>
    <row r="10" spans="1:9" ht="15" thickTop="1" x14ac:dyDescent="0.35">
      <c r="A10" s="1" t="s">
        <v>3</v>
      </c>
      <c r="B10" s="163">
        <v>1.78</v>
      </c>
      <c r="C10" s="164"/>
      <c r="D10" s="165" t="s">
        <v>15</v>
      </c>
      <c r="E10" s="166"/>
      <c r="F10" s="166"/>
      <c r="G10" s="167"/>
      <c r="H10" s="101"/>
      <c r="I10" s="159"/>
    </row>
    <row r="11" spans="1:9" x14ac:dyDescent="0.35">
      <c r="A11" s="1" t="s">
        <v>2</v>
      </c>
      <c r="B11" s="168">
        <v>120</v>
      </c>
      <c r="C11" s="169"/>
      <c r="D11" t="s">
        <v>7</v>
      </c>
      <c r="E11" s="117" t="s">
        <v>5</v>
      </c>
      <c r="F11" s="3">
        <f>SUM(F12*B10*B10)</f>
        <v>79.210000000000008</v>
      </c>
      <c r="G11" t="s">
        <v>7</v>
      </c>
      <c r="H11" s="101"/>
      <c r="I11" s="159"/>
    </row>
    <row r="12" spans="1:9" ht="15" thickBot="1" x14ac:dyDescent="0.4">
      <c r="A12" s="2" t="s">
        <v>4</v>
      </c>
      <c r="B12" s="115">
        <f>SUM(B11/B10/B10)</f>
        <v>37.874005807347558</v>
      </c>
      <c r="C12" s="116"/>
      <c r="D12" t="s">
        <v>16</v>
      </c>
      <c r="E12" s="118"/>
      <c r="F12" s="5">
        <v>25</v>
      </c>
      <c r="H12" s="103"/>
      <c r="I12" s="160"/>
    </row>
    <row r="13" spans="1:9" ht="15" thickTop="1" x14ac:dyDescent="0.35">
      <c r="A13" s="23" t="s">
        <v>8</v>
      </c>
      <c r="B13" s="88" t="s">
        <v>26</v>
      </c>
      <c r="C13" s="84"/>
      <c r="D13" s="86" t="s">
        <v>9</v>
      </c>
      <c r="E13" s="87"/>
      <c r="F13" s="86" t="s">
        <v>10</v>
      </c>
      <c r="G13" s="87"/>
      <c r="H13" s="135" t="s">
        <v>2</v>
      </c>
      <c r="I13" s="136"/>
    </row>
    <row r="14" spans="1:9" ht="15" customHeight="1" x14ac:dyDescent="0.35">
      <c r="A14" s="11">
        <v>1</v>
      </c>
      <c r="B14" s="12"/>
      <c r="C14" s="56"/>
      <c r="D14" s="48"/>
      <c r="E14" s="57"/>
      <c r="F14" s="132" t="s">
        <v>52</v>
      </c>
      <c r="G14" s="57"/>
      <c r="H14" s="14"/>
      <c r="I14" s="16"/>
    </row>
    <row r="15" spans="1:9" x14ac:dyDescent="0.35">
      <c r="A15" s="17">
        <v>2</v>
      </c>
      <c r="B15" s="18"/>
      <c r="C15" s="57"/>
      <c r="D15" s="49"/>
      <c r="E15" s="45"/>
      <c r="F15" s="133"/>
      <c r="G15" s="57"/>
      <c r="H15" s="18"/>
      <c r="I15" s="15"/>
    </row>
    <row r="16" spans="1:9" x14ac:dyDescent="0.35">
      <c r="A16" s="17">
        <v>3</v>
      </c>
      <c r="B16" s="18"/>
      <c r="C16" s="57"/>
      <c r="D16" s="49"/>
      <c r="E16" s="57"/>
      <c r="F16" s="133"/>
      <c r="G16" s="45"/>
      <c r="H16" s="18"/>
      <c r="I16" s="19"/>
    </row>
    <row r="17" spans="1:9" x14ac:dyDescent="0.35">
      <c r="A17" s="17">
        <v>4</v>
      </c>
      <c r="B17" s="18"/>
      <c r="C17" s="57"/>
      <c r="D17" s="49"/>
      <c r="E17" s="45"/>
      <c r="F17" s="133"/>
      <c r="G17" s="45"/>
      <c r="H17" s="18"/>
      <c r="I17" s="15"/>
    </row>
    <row r="18" spans="1:9" x14ac:dyDescent="0.35">
      <c r="A18" s="17">
        <v>5</v>
      </c>
      <c r="B18" s="18"/>
      <c r="C18" s="57"/>
      <c r="D18" s="49"/>
      <c r="E18" s="45"/>
      <c r="F18" s="133"/>
      <c r="G18" s="45"/>
      <c r="H18" s="18"/>
      <c r="I18" s="19"/>
    </row>
    <row r="19" spans="1:9" x14ac:dyDescent="0.35">
      <c r="A19" s="17">
        <v>6</v>
      </c>
      <c r="B19" s="18"/>
      <c r="C19" s="57"/>
      <c r="D19" s="49"/>
      <c r="E19" s="45"/>
      <c r="F19" s="133"/>
      <c r="G19" s="45"/>
      <c r="H19" s="18"/>
      <c r="I19" s="15"/>
    </row>
    <row r="20" spans="1:9" x14ac:dyDescent="0.35">
      <c r="A20" s="17">
        <v>7</v>
      </c>
      <c r="B20" s="18"/>
      <c r="C20" s="57"/>
      <c r="D20" s="49"/>
      <c r="E20" s="45"/>
      <c r="F20" s="133"/>
      <c r="G20" s="45"/>
      <c r="H20" s="18"/>
      <c r="I20" s="19"/>
    </row>
    <row r="21" spans="1:9" x14ac:dyDescent="0.35">
      <c r="A21" s="20">
        <v>8</v>
      </c>
      <c r="B21" s="18"/>
      <c r="C21" s="57"/>
      <c r="D21" s="49"/>
      <c r="E21" s="45"/>
      <c r="F21" s="137"/>
      <c r="G21" s="57"/>
      <c r="H21" s="21"/>
      <c r="I21" s="15"/>
    </row>
    <row r="22" spans="1:9" x14ac:dyDescent="0.35">
      <c r="A22" s="22"/>
      <c r="B22" s="88" t="s">
        <v>24</v>
      </c>
      <c r="C22" s="84"/>
      <c r="D22" s="86" t="s">
        <v>23</v>
      </c>
      <c r="E22" s="87"/>
      <c r="F22" s="86" t="s">
        <v>11</v>
      </c>
      <c r="G22" s="87"/>
      <c r="H22" s="86" t="s">
        <v>2</v>
      </c>
      <c r="I22" s="87"/>
    </row>
    <row r="23" spans="1:9" ht="15" customHeight="1" x14ac:dyDescent="0.35">
      <c r="A23" s="11">
        <v>9</v>
      </c>
      <c r="B23" s="14"/>
      <c r="C23" s="57"/>
      <c r="D23" s="48"/>
      <c r="E23" s="57"/>
      <c r="F23" s="132" t="s">
        <v>53</v>
      </c>
      <c r="G23" s="57"/>
      <c r="H23" s="14"/>
      <c r="I23" s="16"/>
    </row>
    <row r="24" spans="1:9" x14ac:dyDescent="0.35">
      <c r="A24" s="17">
        <v>10</v>
      </c>
      <c r="B24" s="18"/>
      <c r="C24" s="57"/>
      <c r="D24" s="49"/>
      <c r="E24" s="45"/>
      <c r="F24" s="133"/>
      <c r="G24" s="57"/>
      <c r="H24" s="18"/>
      <c r="I24" s="15"/>
    </row>
    <row r="25" spans="1:9" x14ac:dyDescent="0.35">
      <c r="A25" s="17">
        <v>11</v>
      </c>
      <c r="B25" s="18"/>
      <c r="C25" s="57"/>
      <c r="D25" s="49"/>
      <c r="E25" s="45"/>
      <c r="F25" s="133"/>
      <c r="G25" s="45"/>
      <c r="H25" s="18"/>
      <c r="I25" s="19"/>
    </row>
    <row r="26" spans="1:9" x14ac:dyDescent="0.35">
      <c r="A26" s="17">
        <v>12</v>
      </c>
      <c r="B26" s="18"/>
      <c r="C26" s="57"/>
      <c r="D26" s="49"/>
      <c r="E26" s="45"/>
      <c r="F26" s="133"/>
      <c r="G26" s="45"/>
      <c r="H26" s="18"/>
      <c r="I26" s="15"/>
    </row>
    <row r="27" spans="1:9" x14ac:dyDescent="0.35">
      <c r="A27" s="17">
        <v>13</v>
      </c>
      <c r="B27" s="18"/>
      <c r="C27" s="57"/>
      <c r="D27" s="49"/>
      <c r="E27" s="45"/>
      <c r="F27" s="133"/>
      <c r="G27" s="45"/>
      <c r="H27" s="18"/>
      <c r="I27" s="19"/>
    </row>
    <row r="28" spans="1:9" x14ac:dyDescent="0.35">
      <c r="A28" s="17">
        <v>14</v>
      </c>
      <c r="B28" s="18"/>
      <c r="C28" s="57"/>
      <c r="D28" s="49"/>
      <c r="E28" s="45"/>
      <c r="F28" s="133"/>
      <c r="G28" s="45"/>
      <c r="H28" s="18"/>
      <c r="I28" s="15"/>
    </row>
    <row r="29" spans="1:9" x14ac:dyDescent="0.35">
      <c r="A29" s="17">
        <v>15</v>
      </c>
      <c r="B29" s="18"/>
      <c r="C29" s="57"/>
      <c r="D29" s="49"/>
      <c r="E29" s="45"/>
      <c r="F29" s="133"/>
      <c r="G29" s="57"/>
      <c r="H29" s="18"/>
      <c r="I29" s="19"/>
    </row>
    <row r="30" spans="1:9" x14ac:dyDescent="0.35">
      <c r="A30" s="20">
        <v>16</v>
      </c>
      <c r="B30" s="18"/>
      <c r="C30" s="57"/>
      <c r="D30" s="49"/>
      <c r="E30" s="45"/>
      <c r="F30" s="137"/>
      <c r="G30" s="57"/>
      <c r="H30" s="21"/>
      <c r="I30" s="15"/>
    </row>
    <row r="31" spans="1:9" ht="15" customHeight="1" x14ac:dyDescent="0.35">
      <c r="A31" s="4"/>
      <c r="B31" s="88" t="s">
        <v>25</v>
      </c>
      <c r="C31" s="84"/>
      <c r="D31" s="40" t="s">
        <v>51</v>
      </c>
      <c r="E31" s="41" t="s">
        <v>47</v>
      </c>
      <c r="F31" s="86" t="s">
        <v>11</v>
      </c>
      <c r="G31" s="87"/>
      <c r="H31" s="86" t="s">
        <v>2</v>
      </c>
      <c r="I31" s="87"/>
    </row>
    <row r="32" spans="1:9" ht="15" customHeight="1" x14ac:dyDescent="0.35">
      <c r="A32" s="11">
        <v>17</v>
      </c>
      <c r="B32" s="14"/>
      <c r="C32" s="57"/>
      <c r="D32" s="48"/>
      <c r="E32" s="57"/>
      <c r="F32" s="132" t="s">
        <v>54</v>
      </c>
      <c r="G32" s="45"/>
      <c r="H32" s="14"/>
      <c r="I32" s="16"/>
    </row>
    <row r="33" spans="1:9" x14ac:dyDescent="0.35">
      <c r="A33" s="17">
        <v>18</v>
      </c>
      <c r="B33" s="18"/>
      <c r="C33" s="57"/>
      <c r="D33" s="57"/>
      <c r="E33" s="45"/>
      <c r="F33" s="133"/>
      <c r="G33" s="45"/>
      <c r="H33" s="18"/>
      <c r="I33" s="15"/>
    </row>
    <row r="34" spans="1:9" x14ac:dyDescent="0.35">
      <c r="A34" s="17">
        <v>19</v>
      </c>
      <c r="B34" s="18"/>
      <c r="C34" s="57"/>
      <c r="D34" s="49"/>
      <c r="E34" s="45"/>
      <c r="F34" s="133"/>
      <c r="G34" s="45"/>
      <c r="H34" s="18"/>
      <c r="I34" s="19"/>
    </row>
    <row r="35" spans="1:9" x14ac:dyDescent="0.35">
      <c r="A35" s="17">
        <v>20</v>
      </c>
      <c r="B35" s="18"/>
      <c r="C35" s="57"/>
      <c r="D35" s="57"/>
      <c r="E35" s="45"/>
      <c r="F35" s="133"/>
      <c r="G35" s="45"/>
      <c r="H35" s="18"/>
      <c r="I35" s="15"/>
    </row>
    <row r="36" spans="1:9" x14ac:dyDescent="0.35">
      <c r="A36" s="17">
        <v>21</v>
      </c>
      <c r="B36" s="18"/>
      <c r="C36" s="57"/>
      <c r="D36" s="49"/>
      <c r="E36" s="45"/>
      <c r="F36" s="133"/>
      <c r="G36" s="45"/>
      <c r="H36" s="18"/>
      <c r="I36" s="19"/>
    </row>
    <row r="37" spans="1:9" x14ac:dyDescent="0.35">
      <c r="A37" s="17">
        <v>22</v>
      </c>
      <c r="B37" s="18"/>
      <c r="C37" s="57"/>
      <c r="D37" s="57"/>
      <c r="E37" s="45"/>
      <c r="F37" s="133"/>
      <c r="G37" s="45"/>
      <c r="H37" s="18"/>
      <c r="I37" s="15"/>
    </row>
    <row r="38" spans="1:9" x14ac:dyDescent="0.35">
      <c r="A38" s="17">
        <v>23</v>
      </c>
      <c r="B38" s="18"/>
      <c r="C38" s="57"/>
      <c r="D38" s="57"/>
      <c r="E38" s="45"/>
      <c r="F38" s="133"/>
      <c r="G38" s="45"/>
      <c r="H38" s="18"/>
      <c r="I38" s="19"/>
    </row>
    <row r="39" spans="1:9" ht="15" thickBot="1" x14ac:dyDescent="0.4">
      <c r="A39" s="17">
        <v>24</v>
      </c>
      <c r="B39" s="18"/>
      <c r="C39" s="50"/>
      <c r="D39" s="49"/>
      <c r="E39" s="46"/>
      <c r="F39" s="134"/>
      <c r="G39" s="50"/>
      <c r="H39" s="18"/>
      <c r="I39" s="11"/>
    </row>
    <row r="40" spans="1:9" ht="15.5" thickTop="1" thickBot="1" x14ac:dyDescent="0.4">
      <c r="A40" s="25"/>
      <c r="B40" s="7"/>
      <c r="C40" s="58" t="s">
        <v>50</v>
      </c>
      <c r="D40" s="36">
        <f>SUM(D32:D39)</f>
        <v>0</v>
      </c>
      <c r="E40" s="36">
        <f>SUM(D14:E39)</f>
        <v>0</v>
      </c>
      <c r="F40" s="37" t="s">
        <v>33</v>
      </c>
      <c r="G40" s="36">
        <f>SUM(F14:G39)</f>
        <v>0</v>
      </c>
      <c r="H40" s="25" t="s">
        <v>34</v>
      </c>
      <c r="I40" s="61"/>
    </row>
    <row r="41" spans="1:9" ht="15.75" customHeight="1" thickTop="1" x14ac:dyDescent="0.35">
      <c r="A41" s="128" t="s">
        <v>12</v>
      </c>
      <c r="B41" s="129" t="s">
        <v>29</v>
      </c>
      <c r="C41" s="130"/>
      <c r="D41" s="130"/>
      <c r="E41" s="130"/>
      <c r="F41" s="130"/>
      <c r="G41" s="130"/>
      <c r="H41" s="130"/>
      <c r="I41" s="131"/>
    </row>
    <row r="42" spans="1:9" x14ac:dyDescent="0.35">
      <c r="A42" s="65"/>
      <c r="B42" s="75"/>
      <c r="C42" s="76"/>
      <c r="D42" s="76"/>
      <c r="E42" s="76"/>
      <c r="F42" s="76"/>
      <c r="G42" s="76"/>
      <c r="H42" s="76"/>
      <c r="I42" s="77"/>
    </row>
    <row r="43" spans="1:9" ht="15" customHeight="1" x14ac:dyDescent="0.35">
      <c r="A43" s="70" t="s">
        <v>4</v>
      </c>
      <c r="B43" s="71" t="s">
        <v>30</v>
      </c>
      <c r="C43" s="73"/>
      <c r="D43" s="73"/>
      <c r="E43" s="73"/>
      <c r="F43" s="73"/>
      <c r="G43" s="73"/>
      <c r="H43" s="73"/>
      <c r="I43" s="74"/>
    </row>
    <row r="44" spans="1:9" x14ac:dyDescent="0.35">
      <c r="A44" s="65"/>
      <c r="B44" s="75"/>
      <c r="C44" s="76"/>
      <c r="D44" s="76"/>
      <c r="E44" s="76"/>
      <c r="F44" s="76"/>
      <c r="G44" s="76"/>
      <c r="H44" s="76"/>
      <c r="I44" s="77"/>
    </row>
    <row r="45" spans="1:9" ht="15" customHeight="1" x14ac:dyDescent="0.35">
      <c r="A45" s="70" t="s">
        <v>13</v>
      </c>
      <c r="B45" s="71" t="s">
        <v>56</v>
      </c>
      <c r="C45" s="73"/>
      <c r="D45" s="73"/>
      <c r="E45" s="73"/>
      <c r="F45" s="73"/>
      <c r="G45" s="73"/>
      <c r="H45" s="73"/>
      <c r="I45" s="74"/>
    </row>
    <row r="46" spans="1:9" x14ac:dyDescent="0.35">
      <c r="A46" s="65"/>
      <c r="B46" s="75"/>
      <c r="C46" s="76"/>
      <c r="D46" s="76"/>
      <c r="E46" s="76"/>
      <c r="F46" s="76"/>
      <c r="G46" s="76"/>
      <c r="H46" s="76"/>
      <c r="I46" s="77"/>
    </row>
    <row r="47" spans="1:9" x14ac:dyDescent="0.35">
      <c r="A47" s="24" t="s">
        <v>14</v>
      </c>
      <c r="B47" s="78" t="s">
        <v>58</v>
      </c>
      <c r="C47" s="79"/>
      <c r="D47" s="79"/>
      <c r="E47" s="79"/>
      <c r="F47" s="79"/>
      <c r="G47" s="79"/>
      <c r="H47" s="79"/>
      <c r="I47" s="80"/>
    </row>
    <row r="48" spans="1:9" ht="15" customHeight="1" x14ac:dyDescent="0.35">
      <c r="A48" s="64" t="s">
        <v>21</v>
      </c>
      <c r="B48" s="126" t="s">
        <v>39</v>
      </c>
      <c r="C48" s="66"/>
      <c r="D48" s="66"/>
      <c r="E48" s="66"/>
      <c r="F48" s="66"/>
      <c r="G48" s="66"/>
      <c r="H48" s="66"/>
      <c r="I48" s="67"/>
    </row>
    <row r="49" spans="1:9" x14ac:dyDescent="0.35">
      <c r="A49" s="125"/>
      <c r="B49" s="127"/>
      <c r="C49" s="68"/>
      <c r="D49" s="68"/>
      <c r="E49" s="68"/>
      <c r="F49" s="68"/>
      <c r="G49" s="68"/>
      <c r="H49" s="68"/>
      <c r="I49" s="69"/>
    </row>
  </sheetData>
  <mergeCells count="37">
    <mergeCell ref="A1:I1"/>
    <mergeCell ref="A2:C2"/>
    <mergeCell ref="D2:I2"/>
    <mergeCell ref="A3:C7"/>
    <mergeCell ref="D3:I6"/>
    <mergeCell ref="H7:I12"/>
    <mergeCell ref="B8:C8"/>
    <mergeCell ref="E8:G8"/>
    <mergeCell ref="B9:C9"/>
    <mergeCell ref="B10:C10"/>
    <mergeCell ref="D10:G10"/>
    <mergeCell ref="B11:C11"/>
    <mergeCell ref="E11:E12"/>
    <mergeCell ref="B12:C12"/>
    <mergeCell ref="B13:C13"/>
    <mergeCell ref="D13:E13"/>
    <mergeCell ref="F13:G13"/>
    <mergeCell ref="F32:F39"/>
    <mergeCell ref="H13:I13"/>
    <mergeCell ref="F14:F21"/>
    <mergeCell ref="B22:C22"/>
    <mergeCell ref="D22:E22"/>
    <mergeCell ref="F22:G22"/>
    <mergeCell ref="H22:I22"/>
    <mergeCell ref="F23:F30"/>
    <mergeCell ref="B31:C31"/>
    <mergeCell ref="F31:G31"/>
    <mergeCell ref="H31:I31"/>
    <mergeCell ref="B47:I47"/>
    <mergeCell ref="A48:A49"/>
    <mergeCell ref="B48:I49"/>
    <mergeCell ref="A41:A42"/>
    <mergeCell ref="B41:I42"/>
    <mergeCell ref="A43:A44"/>
    <mergeCell ref="B43:I44"/>
    <mergeCell ref="A45:A46"/>
    <mergeCell ref="B45:I46"/>
  </mergeCells>
  <pageMargins left="0.25" right="0.25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54C6A-29D9-49CE-929E-8D544A2B96E3}">
  <dimension ref="A1:L49"/>
  <sheetViews>
    <sheetView topLeftCell="A29" workbookViewId="0">
      <selection activeCell="N39" sqref="N39"/>
    </sheetView>
  </sheetViews>
  <sheetFormatPr defaultRowHeight="14.5" x14ac:dyDescent="0.35"/>
  <cols>
    <col min="2" max="2" width="10.453125" customWidth="1"/>
    <col min="3" max="3" width="7.7265625" customWidth="1"/>
    <col min="4" max="4" width="11.1796875" customWidth="1"/>
    <col min="5" max="5" width="8.7265625" customWidth="1"/>
    <col min="6" max="6" width="9.81640625" customWidth="1"/>
    <col min="7" max="7" width="7.81640625" customWidth="1"/>
    <col min="9" max="9" width="20.54296875" customWidth="1"/>
  </cols>
  <sheetData>
    <row r="1" spans="1:12" ht="18.75" customHeight="1" x14ac:dyDescent="0.35">
      <c r="A1" s="99" t="s">
        <v>17</v>
      </c>
      <c r="B1" s="99"/>
      <c r="C1" s="100"/>
      <c r="D1" s="141" t="s">
        <v>35</v>
      </c>
      <c r="E1" s="142"/>
      <c r="F1" s="142"/>
      <c r="G1" s="142"/>
      <c r="H1" s="142"/>
      <c r="I1" s="143"/>
      <c r="J1" s="26"/>
      <c r="K1" s="27"/>
      <c r="L1" s="27"/>
    </row>
    <row r="2" spans="1:12" ht="15" customHeight="1" x14ac:dyDescent="0.35">
      <c r="A2" s="105"/>
      <c r="B2" s="105"/>
      <c r="C2" s="105"/>
      <c r="D2" s="106" t="s">
        <v>38</v>
      </c>
      <c r="E2" s="107"/>
      <c r="F2" s="107"/>
      <c r="G2" s="107"/>
      <c r="H2" s="107"/>
      <c r="I2" s="108"/>
    </row>
    <row r="3" spans="1:12" ht="15" customHeight="1" x14ac:dyDescent="0.35">
      <c r="A3" s="105"/>
      <c r="B3" s="105"/>
      <c r="C3" s="105"/>
      <c r="D3" s="109"/>
      <c r="E3" s="110"/>
      <c r="F3" s="110"/>
      <c r="G3" s="110"/>
      <c r="H3" s="110"/>
      <c r="I3" s="111"/>
    </row>
    <row r="4" spans="1:12" ht="15" customHeight="1" x14ac:dyDescent="0.35">
      <c r="A4" s="105"/>
      <c r="B4" s="105"/>
      <c r="C4" s="105"/>
      <c r="D4" s="109"/>
      <c r="E4" s="110"/>
      <c r="F4" s="110"/>
      <c r="G4" s="110"/>
      <c r="H4" s="110"/>
      <c r="I4" s="111"/>
    </row>
    <row r="5" spans="1:12" ht="15.75" customHeight="1" x14ac:dyDescent="0.35">
      <c r="A5" s="105"/>
      <c r="B5" s="105"/>
      <c r="C5" s="105"/>
      <c r="D5" s="112"/>
      <c r="E5" s="113"/>
      <c r="F5" s="113"/>
      <c r="G5" s="113"/>
      <c r="H5" s="113"/>
      <c r="I5" s="114"/>
    </row>
    <row r="6" spans="1:12" ht="15" thickBot="1" x14ac:dyDescent="0.4">
      <c r="A6" s="105"/>
      <c r="B6" s="105"/>
      <c r="C6" s="105"/>
      <c r="D6" s="29"/>
      <c r="H6" s="101" t="s">
        <v>37</v>
      </c>
      <c r="I6" s="102"/>
    </row>
    <row r="7" spans="1:12" ht="15" thickTop="1" x14ac:dyDescent="0.35">
      <c r="A7" s="28" t="s">
        <v>0</v>
      </c>
      <c r="B7" s="121" t="s">
        <v>18</v>
      </c>
      <c r="C7" s="122"/>
      <c r="D7" s="30" t="s">
        <v>20</v>
      </c>
      <c r="E7" s="96" t="s">
        <v>22</v>
      </c>
      <c r="F7" s="97"/>
      <c r="G7" s="98"/>
      <c r="H7" s="101"/>
      <c r="I7" s="102"/>
    </row>
    <row r="8" spans="1:12" ht="15" thickBot="1" x14ac:dyDescent="0.4">
      <c r="A8" s="35" t="s">
        <v>1</v>
      </c>
      <c r="B8" s="123"/>
      <c r="C8" s="124"/>
      <c r="D8" s="33"/>
      <c r="E8" s="31" t="s">
        <v>6</v>
      </c>
      <c r="F8" s="34">
        <f>_xlfn.DAYS(D8,B8)/365.25</f>
        <v>0</v>
      </c>
      <c r="G8" s="32" t="s">
        <v>19</v>
      </c>
      <c r="H8" s="101"/>
      <c r="I8" s="102"/>
    </row>
    <row r="9" spans="1:12" ht="15" thickTop="1" x14ac:dyDescent="0.35">
      <c r="A9" s="1" t="s">
        <v>3</v>
      </c>
      <c r="B9" s="62"/>
      <c r="C9" s="63"/>
      <c r="D9" s="119" t="s">
        <v>15</v>
      </c>
      <c r="E9" s="120"/>
      <c r="F9" s="120"/>
      <c r="G9" s="120"/>
      <c r="H9" s="101"/>
      <c r="I9" s="102"/>
    </row>
    <row r="10" spans="1:12" x14ac:dyDescent="0.35">
      <c r="A10" s="1" t="s">
        <v>2</v>
      </c>
      <c r="B10" s="62"/>
      <c r="C10" s="63"/>
      <c r="D10" t="s">
        <v>7</v>
      </c>
      <c r="E10" s="117" t="s">
        <v>5</v>
      </c>
      <c r="F10" s="3">
        <f>SUM(F11*B9*B9)</f>
        <v>0</v>
      </c>
      <c r="G10" t="s">
        <v>7</v>
      </c>
      <c r="H10" s="101"/>
      <c r="I10" s="102"/>
    </row>
    <row r="11" spans="1:12" ht="15" thickBot="1" x14ac:dyDescent="0.4">
      <c r="A11" s="2" t="s">
        <v>4</v>
      </c>
      <c r="B11" s="115" t="s">
        <v>16</v>
      </c>
      <c r="C11" s="116"/>
      <c r="D11" t="s">
        <v>16</v>
      </c>
      <c r="E11" s="118"/>
      <c r="F11" s="5">
        <v>25</v>
      </c>
      <c r="H11" s="103"/>
      <c r="I11" s="104"/>
    </row>
    <row r="12" spans="1:12" ht="15" thickTop="1" x14ac:dyDescent="0.35">
      <c r="A12" s="172"/>
      <c r="B12" s="172"/>
      <c r="C12" s="172"/>
      <c r="D12" s="172"/>
      <c r="E12" s="172"/>
      <c r="F12" s="172"/>
      <c r="G12" s="172"/>
      <c r="H12" s="172"/>
      <c r="I12" s="172"/>
    </row>
    <row r="13" spans="1:12" x14ac:dyDescent="0.35">
      <c r="A13" s="23" t="s">
        <v>8</v>
      </c>
      <c r="B13" s="83" t="s">
        <v>26</v>
      </c>
      <c r="C13" s="84"/>
      <c r="D13" s="85" t="s">
        <v>9</v>
      </c>
      <c r="E13" s="85"/>
      <c r="F13" s="86" t="s">
        <v>10</v>
      </c>
      <c r="G13" s="87"/>
      <c r="H13" s="86" t="s">
        <v>2</v>
      </c>
      <c r="I13" s="87"/>
    </row>
    <row r="14" spans="1:12" x14ac:dyDescent="0.35">
      <c r="A14" s="11">
        <v>1</v>
      </c>
      <c r="B14" s="12"/>
      <c r="C14" s="13"/>
      <c r="D14" s="14"/>
      <c r="E14" s="15"/>
      <c r="F14" s="81" t="s">
        <v>31</v>
      </c>
      <c r="G14" s="15"/>
      <c r="H14" s="14"/>
      <c r="I14" s="16"/>
    </row>
    <row r="15" spans="1:12" x14ac:dyDescent="0.35">
      <c r="A15" s="17">
        <v>2</v>
      </c>
      <c r="B15" s="18"/>
      <c r="C15" s="15"/>
      <c r="D15" s="18"/>
      <c r="E15" s="38"/>
      <c r="F15" s="82"/>
      <c r="G15" s="15"/>
      <c r="H15" s="18"/>
      <c r="I15" s="15"/>
    </row>
    <row r="16" spans="1:12" x14ac:dyDescent="0.35">
      <c r="A16" s="17">
        <v>3</v>
      </c>
      <c r="B16" s="18"/>
      <c r="C16" s="15"/>
      <c r="D16" s="18"/>
      <c r="E16" s="15"/>
      <c r="F16" s="82"/>
      <c r="G16" s="38"/>
      <c r="H16" s="18"/>
      <c r="I16" s="19"/>
    </row>
    <row r="17" spans="1:9" x14ac:dyDescent="0.35">
      <c r="A17" s="17">
        <v>4</v>
      </c>
      <c r="B17" s="18"/>
      <c r="C17" s="15"/>
      <c r="D17" s="18"/>
      <c r="E17" s="38"/>
      <c r="F17" s="82"/>
      <c r="G17" s="38"/>
      <c r="H17" s="18"/>
      <c r="I17" s="15"/>
    </row>
    <row r="18" spans="1:9" x14ac:dyDescent="0.35">
      <c r="A18" s="17">
        <v>5</v>
      </c>
      <c r="B18" s="18"/>
      <c r="C18" s="15"/>
      <c r="D18" s="18"/>
      <c r="E18" s="38"/>
      <c r="F18" s="82"/>
      <c r="G18" s="38"/>
      <c r="H18" s="18"/>
      <c r="I18" s="19"/>
    </row>
    <row r="19" spans="1:9" x14ac:dyDescent="0.35">
      <c r="A19" s="17">
        <v>6</v>
      </c>
      <c r="B19" s="18"/>
      <c r="C19" s="15"/>
      <c r="D19" s="18"/>
      <c r="E19" s="38"/>
      <c r="F19" s="82"/>
      <c r="G19" s="38"/>
      <c r="H19" s="18"/>
      <c r="I19" s="15"/>
    </row>
    <row r="20" spans="1:9" x14ac:dyDescent="0.35">
      <c r="A20" s="17">
        <v>7</v>
      </c>
      <c r="B20" s="18"/>
      <c r="C20" s="15"/>
      <c r="D20" s="18"/>
      <c r="E20" s="38"/>
      <c r="F20" s="82"/>
      <c r="G20" s="38"/>
      <c r="H20" s="18"/>
      <c r="I20" s="19"/>
    </row>
    <row r="21" spans="1:9" x14ac:dyDescent="0.35">
      <c r="A21" s="20">
        <v>8</v>
      </c>
      <c r="B21" s="18"/>
      <c r="C21" s="15"/>
      <c r="D21" s="18"/>
      <c r="E21" s="38"/>
      <c r="F21" s="89"/>
      <c r="G21" s="15"/>
      <c r="H21" s="21"/>
      <c r="I21" s="15"/>
    </row>
    <row r="22" spans="1:9" x14ac:dyDescent="0.35">
      <c r="A22" s="22"/>
      <c r="B22" s="88" t="s">
        <v>24</v>
      </c>
      <c r="C22" s="84"/>
      <c r="D22" s="86" t="s">
        <v>23</v>
      </c>
      <c r="E22" s="87"/>
      <c r="F22" s="85" t="s">
        <v>11</v>
      </c>
      <c r="G22" s="85"/>
      <c r="H22" s="86" t="s">
        <v>2</v>
      </c>
      <c r="I22" s="87"/>
    </row>
    <row r="23" spans="1:9" x14ac:dyDescent="0.35">
      <c r="A23" s="11">
        <v>9</v>
      </c>
      <c r="B23" s="14"/>
      <c r="C23" s="15"/>
      <c r="D23" s="14"/>
      <c r="E23" s="15"/>
      <c r="F23" s="81" t="s">
        <v>32</v>
      </c>
      <c r="G23" s="15"/>
      <c r="H23" s="14"/>
      <c r="I23" s="16"/>
    </row>
    <row r="24" spans="1:9" x14ac:dyDescent="0.35">
      <c r="A24" s="17">
        <v>10</v>
      </c>
      <c r="B24" s="18"/>
      <c r="C24" s="15"/>
      <c r="D24" s="18"/>
      <c r="E24" s="38"/>
      <c r="F24" s="82"/>
      <c r="G24" s="15"/>
      <c r="H24" s="18"/>
      <c r="I24" s="15"/>
    </row>
    <row r="25" spans="1:9" x14ac:dyDescent="0.35">
      <c r="A25" s="17">
        <v>11</v>
      </c>
      <c r="B25" s="18"/>
      <c r="C25" s="15"/>
      <c r="D25" s="18"/>
      <c r="E25" s="38"/>
      <c r="F25" s="82"/>
      <c r="G25" s="38"/>
      <c r="H25" s="18"/>
      <c r="I25" s="19"/>
    </row>
    <row r="26" spans="1:9" x14ac:dyDescent="0.35">
      <c r="A26" s="17">
        <v>12</v>
      </c>
      <c r="B26" s="18"/>
      <c r="C26" s="15"/>
      <c r="D26" s="18"/>
      <c r="E26" s="38"/>
      <c r="F26" s="82"/>
      <c r="G26" s="38"/>
      <c r="H26" s="18"/>
      <c r="I26" s="15"/>
    </row>
    <row r="27" spans="1:9" x14ac:dyDescent="0.35">
      <c r="A27" s="17">
        <v>13</v>
      </c>
      <c r="B27" s="18"/>
      <c r="C27" s="15"/>
      <c r="D27" s="18"/>
      <c r="E27" s="38"/>
      <c r="F27" s="82"/>
      <c r="G27" s="38"/>
      <c r="H27" s="18"/>
      <c r="I27" s="19"/>
    </row>
    <row r="28" spans="1:9" x14ac:dyDescent="0.35">
      <c r="A28" s="17">
        <v>14</v>
      </c>
      <c r="B28" s="18"/>
      <c r="C28" s="15"/>
      <c r="D28" s="18"/>
      <c r="E28" s="38"/>
      <c r="F28" s="82"/>
      <c r="G28" s="38"/>
      <c r="H28" s="18"/>
      <c r="I28" s="15"/>
    </row>
    <row r="29" spans="1:9" x14ac:dyDescent="0.35">
      <c r="A29" s="17">
        <v>15</v>
      </c>
      <c r="B29" s="18"/>
      <c r="C29" s="15"/>
      <c r="D29" s="18"/>
      <c r="E29" s="38"/>
      <c r="F29" s="82"/>
      <c r="G29" s="15"/>
      <c r="H29" s="18"/>
      <c r="I29" s="19"/>
    </row>
    <row r="30" spans="1:9" x14ac:dyDescent="0.35">
      <c r="A30" s="20">
        <v>16</v>
      </c>
      <c r="B30" s="18"/>
      <c r="C30" s="15"/>
      <c r="D30" s="18"/>
      <c r="E30" s="38"/>
      <c r="F30" s="89"/>
      <c r="G30" s="15"/>
      <c r="H30" s="21"/>
      <c r="I30" s="15"/>
    </row>
    <row r="31" spans="1:9" ht="17.25" customHeight="1" x14ac:dyDescent="0.35">
      <c r="A31" s="4"/>
      <c r="B31" s="88" t="s">
        <v>25</v>
      </c>
      <c r="C31" s="83"/>
      <c r="D31" s="170" t="s">
        <v>28</v>
      </c>
      <c r="E31" s="171"/>
      <c r="F31" s="85" t="s">
        <v>11</v>
      </c>
      <c r="G31" s="85"/>
      <c r="H31" s="86" t="s">
        <v>2</v>
      </c>
      <c r="I31" s="87"/>
    </row>
    <row r="32" spans="1:9" x14ac:dyDescent="0.35">
      <c r="A32" s="11">
        <v>17</v>
      </c>
      <c r="B32" s="14"/>
      <c r="C32" s="15"/>
      <c r="D32" s="14"/>
      <c r="E32" s="15"/>
      <c r="F32" s="81" t="s">
        <v>36</v>
      </c>
      <c r="G32" s="38"/>
      <c r="H32" s="14"/>
      <c r="I32" s="16"/>
    </row>
    <row r="33" spans="1:9" x14ac:dyDescent="0.35">
      <c r="A33" s="17">
        <v>18</v>
      </c>
      <c r="B33" s="18"/>
      <c r="C33" s="15"/>
      <c r="D33" s="18"/>
      <c r="E33" s="38"/>
      <c r="F33" s="82"/>
      <c r="G33" s="38"/>
      <c r="H33" s="18"/>
      <c r="I33" s="15"/>
    </row>
    <row r="34" spans="1:9" x14ac:dyDescent="0.35">
      <c r="A34" s="17">
        <v>19</v>
      </c>
      <c r="B34" s="18"/>
      <c r="C34" s="15"/>
      <c r="D34" s="18"/>
      <c r="E34" s="38"/>
      <c r="F34" s="82"/>
      <c r="G34" s="38"/>
      <c r="H34" s="18"/>
      <c r="I34" s="19"/>
    </row>
    <row r="35" spans="1:9" x14ac:dyDescent="0.35">
      <c r="A35" s="17">
        <v>20</v>
      </c>
      <c r="B35" s="18"/>
      <c r="C35" s="15"/>
      <c r="D35" s="18"/>
      <c r="E35" s="38"/>
      <c r="F35" s="82"/>
      <c r="G35" s="38"/>
      <c r="H35" s="18"/>
      <c r="I35" s="15"/>
    </row>
    <row r="36" spans="1:9" x14ac:dyDescent="0.35">
      <c r="A36" s="17">
        <v>21</v>
      </c>
      <c r="B36" s="18"/>
      <c r="C36" s="15"/>
      <c r="D36" s="18"/>
      <c r="E36" s="38"/>
      <c r="F36" s="82"/>
      <c r="G36" s="38"/>
      <c r="H36" s="18"/>
      <c r="I36" s="19"/>
    </row>
    <row r="37" spans="1:9" x14ac:dyDescent="0.35">
      <c r="A37" s="17">
        <v>22</v>
      </c>
      <c r="B37" s="18"/>
      <c r="C37" s="15"/>
      <c r="D37" s="18"/>
      <c r="E37" s="38"/>
      <c r="F37" s="82"/>
      <c r="G37" s="38"/>
      <c r="H37" s="18"/>
      <c r="I37" s="15"/>
    </row>
    <row r="38" spans="1:9" x14ac:dyDescent="0.35">
      <c r="A38" s="17">
        <v>23</v>
      </c>
      <c r="B38" s="18"/>
      <c r="C38" s="15"/>
      <c r="D38" s="18"/>
      <c r="E38" s="38"/>
      <c r="F38" s="82"/>
      <c r="G38" s="38"/>
      <c r="H38" s="18"/>
      <c r="I38" s="19"/>
    </row>
    <row r="39" spans="1:9" ht="15" thickBot="1" x14ac:dyDescent="0.4">
      <c r="A39" s="17">
        <v>24</v>
      </c>
      <c r="B39" s="18"/>
      <c r="C39" s="11"/>
      <c r="D39" s="18"/>
      <c r="E39" s="39"/>
      <c r="F39" s="82"/>
      <c r="G39" s="11"/>
      <c r="H39" s="18"/>
      <c r="I39" s="11"/>
    </row>
    <row r="40" spans="1:9" ht="15.5" thickTop="1" thickBot="1" x14ac:dyDescent="0.4">
      <c r="A40" s="6"/>
      <c r="B40" s="7"/>
      <c r="C40" s="8"/>
      <c r="D40" s="9" t="s">
        <v>27</v>
      </c>
      <c r="E40" s="36"/>
      <c r="F40" s="37" t="s">
        <v>33</v>
      </c>
      <c r="G40" s="36"/>
      <c r="H40" s="25" t="s">
        <v>34</v>
      </c>
      <c r="I40" s="10"/>
    </row>
    <row r="41" spans="1:9" ht="15" thickTop="1" x14ac:dyDescent="0.35">
      <c r="A41" s="70" t="s">
        <v>12</v>
      </c>
      <c r="B41" s="71" t="s">
        <v>29</v>
      </c>
      <c r="C41" s="73"/>
      <c r="D41" s="73"/>
      <c r="E41" s="73"/>
      <c r="F41" s="73"/>
      <c r="G41" s="73"/>
      <c r="H41" s="73"/>
      <c r="I41" s="74"/>
    </row>
    <row r="42" spans="1:9" x14ac:dyDescent="0.35">
      <c r="A42" s="65"/>
      <c r="B42" s="75"/>
      <c r="C42" s="76"/>
      <c r="D42" s="76"/>
      <c r="E42" s="76"/>
      <c r="F42" s="76"/>
      <c r="G42" s="76"/>
      <c r="H42" s="76"/>
      <c r="I42" s="77"/>
    </row>
    <row r="43" spans="1:9" x14ac:dyDescent="0.35">
      <c r="A43" s="70" t="s">
        <v>4</v>
      </c>
      <c r="B43" s="71" t="s">
        <v>30</v>
      </c>
      <c r="C43" s="73"/>
      <c r="D43" s="73"/>
      <c r="E43" s="73"/>
      <c r="F43" s="73"/>
      <c r="G43" s="73"/>
      <c r="H43" s="73"/>
      <c r="I43" s="74"/>
    </row>
    <row r="44" spans="1:9" x14ac:dyDescent="0.35">
      <c r="A44" s="65"/>
      <c r="B44" s="75"/>
      <c r="C44" s="76"/>
      <c r="D44" s="76"/>
      <c r="E44" s="76"/>
      <c r="F44" s="76"/>
      <c r="G44" s="76"/>
      <c r="H44" s="76"/>
      <c r="I44" s="77"/>
    </row>
    <row r="45" spans="1:9" x14ac:dyDescent="0.35">
      <c r="A45" s="70" t="s">
        <v>13</v>
      </c>
      <c r="B45" s="71" t="s">
        <v>41</v>
      </c>
      <c r="C45" s="73"/>
      <c r="D45" s="73"/>
      <c r="E45" s="73"/>
      <c r="F45" s="73"/>
      <c r="G45" s="73"/>
      <c r="H45" s="73"/>
      <c r="I45" s="74"/>
    </row>
    <row r="46" spans="1:9" x14ac:dyDescent="0.35">
      <c r="A46" s="65"/>
      <c r="B46" s="75"/>
      <c r="C46" s="76"/>
      <c r="D46" s="76"/>
      <c r="E46" s="76"/>
      <c r="F46" s="76"/>
      <c r="G46" s="76"/>
      <c r="H46" s="76"/>
      <c r="I46" s="77"/>
    </row>
    <row r="47" spans="1:9" x14ac:dyDescent="0.35">
      <c r="A47" s="24" t="s">
        <v>14</v>
      </c>
      <c r="B47" s="78" t="s">
        <v>40</v>
      </c>
      <c r="C47" s="79"/>
      <c r="D47" s="79"/>
      <c r="E47" s="79"/>
      <c r="F47" s="79"/>
      <c r="G47" s="79"/>
      <c r="H47" s="79"/>
      <c r="I47" s="80"/>
    </row>
    <row r="48" spans="1:9" x14ac:dyDescent="0.35">
      <c r="A48" s="64" t="s">
        <v>21</v>
      </c>
      <c r="B48" s="66" t="s">
        <v>39</v>
      </c>
      <c r="C48" s="66"/>
      <c r="D48" s="66"/>
      <c r="E48" s="66"/>
      <c r="F48" s="66"/>
      <c r="G48" s="66"/>
      <c r="H48" s="66"/>
      <c r="I48" s="67"/>
    </row>
    <row r="49" spans="1:9" x14ac:dyDescent="0.35">
      <c r="A49" s="65"/>
      <c r="B49" s="68"/>
      <c r="C49" s="68"/>
      <c r="D49" s="68"/>
      <c r="E49" s="68"/>
      <c r="F49" s="68"/>
      <c r="G49" s="68"/>
      <c r="H49" s="68"/>
      <c r="I49" s="69"/>
    </row>
  </sheetData>
  <mergeCells count="38">
    <mergeCell ref="A1:C1"/>
    <mergeCell ref="D1:I1"/>
    <mergeCell ref="A2:C6"/>
    <mergeCell ref="D2:I5"/>
    <mergeCell ref="H6:I11"/>
    <mergeCell ref="B7:C7"/>
    <mergeCell ref="E7:G7"/>
    <mergeCell ref="B8:C8"/>
    <mergeCell ref="B9:C9"/>
    <mergeCell ref="D9:G9"/>
    <mergeCell ref="F23:F30"/>
    <mergeCell ref="B10:C10"/>
    <mergeCell ref="E10:E11"/>
    <mergeCell ref="B11:C11"/>
    <mergeCell ref="A12:I12"/>
    <mergeCell ref="B13:C13"/>
    <mergeCell ref="D13:E13"/>
    <mergeCell ref="F13:G13"/>
    <mergeCell ref="H13:I13"/>
    <mergeCell ref="F14:F21"/>
    <mergeCell ref="B22:C22"/>
    <mergeCell ref="D22:E22"/>
    <mergeCell ref="F22:G22"/>
    <mergeCell ref="H22:I22"/>
    <mergeCell ref="A48:A49"/>
    <mergeCell ref="B48:I49"/>
    <mergeCell ref="B31:C31"/>
    <mergeCell ref="D31:E31"/>
    <mergeCell ref="F31:G31"/>
    <mergeCell ref="H31:I31"/>
    <mergeCell ref="F32:F39"/>
    <mergeCell ref="A41:A42"/>
    <mergeCell ref="B41:I42"/>
    <mergeCell ref="A43:A44"/>
    <mergeCell ref="B43:I44"/>
    <mergeCell ref="A45:A46"/>
    <mergeCell ref="B45:I46"/>
    <mergeCell ref="B47:I4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QoL sample program</vt:lpstr>
      <vt:lpstr>Program</vt:lpstr>
      <vt:lpstr>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2024-08-19T05:23:20Z</dcterms:modified>
</cp:coreProperties>
</file>